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ROL-08397\Desktop\"/>
    </mc:Choice>
  </mc:AlternateContent>
  <bookViews>
    <workbookView xWindow="0" yWindow="0" windowWidth="23040" windowHeight="8490"/>
  </bookViews>
  <sheets>
    <sheet name="DPGF" sheetId="1" r:id="rId1"/>
    <sheet name="XDO_METADATA" sheetId="4" state="hidden" r:id="rId2"/>
  </sheets>
  <definedNames>
    <definedName name="XDO_?Acheteur?">DPGF!$B$3:$B$9</definedName>
    <definedName name="XDO_?afe.li_consultation?">DPGF!$B$5</definedName>
    <definedName name="XDO_?afe.no_consultation?">DPGF!$B$4</definedName>
    <definedName name="XDO_?LiElement?">DPGF!#REF!</definedName>
    <definedName name="XDO_?XDOFIELD1?">DPGF!#REF!</definedName>
    <definedName name="XDO_?XDOFIELD10?">DPGF!#REF!</definedName>
    <definedName name="XDO_?XDOFIELD11?">DPGF!#REF!</definedName>
    <definedName name="XDO_?XDOFIELD12?">DPGF!#REF!</definedName>
    <definedName name="XDO_?XDOFIELD2?">DPGF!#REF!</definedName>
    <definedName name="XDO_?XDOFIELD3?">DPGF!#REF!</definedName>
    <definedName name="XDO_?XDOFIELD4?">DPGF!#REF!</definedName>
    <definedName name="XDO_?XDOFIELD5?">DPGF!#REF!</definedName>
    <definedName name="XDO_?XDOFIELD6?">DPGF!#REF!</definedName>
    <definedName name="XDO_?XDOFIELD7?">DPGF!#REF!</definedName>
    <definedName name="XDO_?XDOFIELD8?">DPGF!#REF!</definedName>
    <definedName name="XDO_?XDOFIELD9?">DPGF!#REF!</definedName>
    <definedName name="XDO_GROUP_?XDOG1?">DPGF!#REF!</definedName>
  </definedNames>
  <calcPr calcId="162913"/>
</workbook>
</file>

<file path=xl/calcChain.xml><?xml version="1.0" encoding="utf-8"?>
<calcChain xmlns="http://schemas.openxmlformats.org/spreadsheetml/2006/main">
  <c r="D101" i="1" l="1"/>
  <c r="D99" i="1"/>
  <c r="D92" i="1"/>
  <c r="D85" i="1"/>
  <c r="D78" i="1"/>
  <c r="D57" i="1"/>
  <c r="D71" i="1"/>
  <c r="D64" i="1"/>
  <c r="D102" i="1" l="1"/>
  <c r="D103" i="1" s="1"/>
</calcChain>
</file>

<file path=xl/sharedStrings.xml><?xml version="1.0" encoding="utf-8"?>
<sst xmlns="http://schemas.openxmlformats.org/spreadsheetml/2006/main" count="124" uniqueCount="84">
  <si>
    <t>DECOMPOSITION DU PRIX GLOBAL ET FORFAITAIRE</t>
  </si>
  <si>
    <t>Acheteur :</t>
  </si>
  <si>
    <t>CPAM de Seine et Marne</t>
  </si>
  <si>
    <t>2026PA003</t>
  </si>
  <si>
    <t>Objet de la consultation :</t>
  </si>
  <si>
    <t>Tavaux d'installation et maintenance d'une GTB</t>
  </si>
  <si>
    <t>Référence</t>
  </si>
  <si>
    <t>TVA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</si>
  <si>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</si>
  <si>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</si>
  <si>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</si>
  <si>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</si>
  <si>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</si>
  <si>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</si>
  <si>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</si>
  <si>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</si>
  <si>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</si>
  <si>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</si>
  <si>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XDO_?Acheteur?</t>
  </si>
  <si>
    <t>&lt;?//intervenant.li_interv[..//intervenant.li_type_interv='Organisme acheteur']?&gt;</t>
  </si>
  <si>
    <t>XDO_?LiElement?</t>
  </si>
  <si>
    <t>&lt;?../../..//afe.li_element?&gt;</t>
  </si>
  <si>
    <t>XDO_?XDOFIELD1?</t>
  </si>
  <si>
    <t>&lt;xsl:value-of select="substring(apr.cd_prix_provisoire,1,1)"/&gt;</t>
  </si>
  <si>
    <t>XDO_?XDOFIELD2?</t>
  </si>
  <si>
    <t>&lt;?apr.li_unite?&gt;</t>
  </si>
  <si>
    <t>XDO_?XDOFIELD3?</t>
  </si>
  <si>
    <t>&lt;?apr.no_prix?&gt;</t>
  </si>
  <si>
    <t>XDO_?XDOFIELD4?</t>
  </si>
  <si>
    <t>&lt;?apr.qt_prevue?&gt;</t>
  </si>
  <si>
    <t>XDO_?XDOFIELD5?</t>
  </si>
  <si>
    <t>&lt;?apr.qt_min?&gt;</t>
  </si>
  <si>
    <t>XDO_?XDOFIELD6?</t>
  </si>
  <si>
    <t>&lt;?apr.qt_max?&gt;</t>
  </si>
  <si>
    <t>XDO_?XDOFIELD7?</t>
  </si>
  <si>
    <t>&lt;?apr.tva.tx_tva?&gt;</t>
  </si>
  <si>
    <t>XDO_?XDOFIELD8?</t>
  </si>
  <si>
    <t>&lt;?apr.variation.cd_formule?&gt;</t>
  </si>
  <si>
    <t>XDO_?XDOFIELD9?</t>
  </si>
  <si>
    <t>&lt;?apr.tools.no_cls_niveau?&gt;</t>
  </si>
  <si>
    <t>XDO_?XDOFIELD10?</t>
  </si>
  <si>
    <t>&lt;?apr.li_prix?&gt;</t>
  </si>
  <si>
    <t>XDO_?XDOFIELD11?</t>
  </si>
  <si>
    <t>&lt;?apr.descriptif?&gt;</t>
  </si>
  <si>
    <t>XDO_?XDOFIELD12?</t>
  </si>
  <si>
    <t>&lt;?imputation.cd_imputation?&gt;</t>
  </si>
  <si>
    <t>XDO_GROUP_?XDOG1?</t>
  </si>
  <si>
    <t>&lt;xsl:for-each select=".//element.un_prix"&gt;</t>
  </si>
  <si>
    <t>&lt;/xsl:for-each&gt;</t>
  </si>
  <si>
    <t>FORFAIT HT</t>
  </si>
  <si>
    <t>Prestations par site</t>
  </si>
  <si>
    <t>sites</t>
  </si>
  <si>
    <t>Coulommiers</t>
  </si>
  <si>
    <t>Installation de chantier</t>
  </si>
  <si>
    <t>Fourniture, pose et mise en service de capteurs</t>
  </si>
  <si>
    <t>Fourniture, pose et mise en service d'actionneur</t>
  </si>
  <si>
    <t>Fourniture, pose et mise en service d'automates et d'une interface centrale</t>
  </si>
  <si>
    <t>Développement des fonctionnalités</t>
  </si>
  <si>
    <t>Contrôle des fonctionnalités</t>
  </si>
  <si>
    <t>C1</t>
  </si>
  <si>
    <t xml:space="preserve">Numéro de consultation : </t>
  </si>
  <si>
    <t>Nom du Candidat</t>
  </si>
  <si>
    <t>Provins</t>
  </si>
  <si>
    <t>P2</t>
  </si>
  <si>
    <t xml:space="preserve">Sous total HT </t>
  </si>
  <si>
    <t>BUSSY SAINT GEORGES</t>
  </si>
  <si>
    <t>BSG3</t>
  </si>
  <si>
    <t>VENEUX LES SABLONS</t>
  </si>
  <si>
    <t>VLS4</t>
  </si>
  <si>
    <t>MELUN</t>
  </si>
  <si>
    <t>M5</t>
  </si>
  <si>
    <t>LE MEE SUR SEINE</t>
  </si>
  <si>
    <t>LMSS6</t>
  </si>
  <si>
    <t>Poste de supervision</t>
  </si>
  <si>
    <t>Logiciel de GTB</t>
  </si>
  <si>
    <t>Formation et support de formation</t>
  </si>
  <si>
    <t>Remise du DOE</t>
  </si>
  <si>
    <t>RUBELLES</t>
  </si>
  <si>
    <t>R7</t>
  </si>
  <si>
    <t>Maintenance annuelle de la GTB  comprenant les actions de maintenance préventive (vérification des fonctionnements, nettoyage des appareils, mise à niveau des logiciels, sauvegardes) et les actions de maintenance curative</t>
  </si>
  <si>
    <t>Prestations associées</t>
  </si>
  <si>
    <t>Maintenance de la GTB sur 4 ans</t>
  </si>
  <si>
    <t>Total  général de l'offre HT sur 4 ans</t>
  </si>
  <si>
    <t>Total général de l'offre TTC sur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</si>
</sst>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3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7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6" fillId="0" borderId="0" xfId="0" applyFont="1"/>
    <xf numFmtId="0" fontId="8" fillId="0" borderId="0" xfId="0" applyFont="1" applyFill="1" applyBorder="1"/>
    <xf numFmtId="0" fontId="8" fillId="0" borderId="0" xfId="0" applyFont="1"/>
    <xf numFmtId="0" fontId="8" fillId="0" borderId="0" xfId="0" applyFont="1" applyFill="1"/>
    <xf numFmtId="0" fontId="9" fillId="2" borderId="0" xfId="0" applyFont="1" applyFill="1" applyBorder="1"/>
    <xf numFmtId="0" fontId="9" fillId="2" borderId="0" xfId="0" applyFont="1" applyFill="1"/>
    <xf numFmtId="0" fontId="2" fillId="2" borderId="0" xfId="0" applyFont="1" applyFill="1" applyBorder="1"/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10" fontId="3" fillId="0" borderId="0" xfId="3" applyNumberFormat="1" applyFont="1" applyFill="1" applyBorder="1" applyAlignment="1">
      <alignment horizontal="right" vertical="top"/>
    </xf>
    <xf numFmtId="0" fontId="8" fillId="5" borderId="0" xfId="0" applyFont="1" applyFill="1"/>
    <xf numFmtId="0" fontId="8" fillId="5" borderId="0" xfId="0" applyFont="1" applyFill="1" applyBorder="1"/>
    <xf numFmtId="0" fontId="11" fillId="2" borderId="0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right"/>
    </xf>
    <xf numFmtId="164" fontId="13" fillId="5" borderId="0" xfId="0" applyNumberFormat="1" applyFont="1" applyFill="1" applyBorder="1" applyAlignment="1">
      <alignment horizontal="right" vertical="top"/>
    </xf>
    <xf numFmtId="0" fontId="8" fillId="0" borderId="0" xfId="0" applyFont="1" applyAlignment="1">
      <alignment wrapText="1"/>
    </xf>
    <xf numFmtId="0" fontId="12" fillId="3" borderId="12" xfId="0" applyFont="1" applyFill="1" applyBorder="1" applyAlignment="1">
      <alignment horizontal="center" vertical="center"/>
    </xf>
    <xf numFmtId="44" fontId="3" fillId="4" borderId="11" xfId="1" applyFont="1" applyFill="1" applyBorder="1" applyAlignment="1">
      <alignment horizontal="right" vertical="top"/>
    </xf>
    <xf numFmtId="164" fontId="3" fillId="4" borderId="11" xfId="1" applyNumberFormat="1" applyFont="1" applyFill="1" applyBorder="1" applyAlignment="1">
      <alignment horizontal="right" vertical="top"/>
    </xf>
    <xf numFmtId="164" fontId="3" fillId="4" borderId="11" xfId="0" applyNumberFormat="1" applyFont="1" applyFill="1" applyBorder="1" applyAlignment="1">
      <alignment horizontal="right" vertical="top"/>
    </xf>
    <xf numFmtId="164" fontId="3" fillId="4" borderId="13" xfId="0" applyNumberFormat="1" applyFont="1" applyFill="1" applyBorder="1" applyAlignment="1">
      <alignment horizontal="right" vertical="top"/>
    </xf>
    <xf numFmtId="164" fontId="3" fillId="4" borderId="14" xfId="0" applyNumberFormat="1" applyFont="1" applyFill="1" applyBorder="1" applyAlignment="1">
      <alignment horizontal="right" vertical="top"/>
    </xf>
    <xf numFmtId="164" fontId="3" fillId="4" borderId="15" xfId="0" applyNumberFormat="1" applyFont="1" applyFill="1" applyBorder="1" applyAlignment="1">
      <alignment horizontal="right" vertical="top"/>
    </xf>
    <xf numFmtId="164" fontId="3" fillId="4" borderId="11" xfId="0" applyNumberFormat="1" applyFont="1" applyFill="1" applyBorder="1" applyAlignment="1">
      <alignment horizontal="center" vertical="center"/>
    </xf>
    <xf numFmtId="164" fontId="4" fillId="5" borderId="11" xfId="0" applyNumberFormat="1" applyFont="1" applyFill="1" applyBorder="1" applyAlignment="1">
      <alignment horizontal="right" vertical="top"/>
    </xf>
    <xf numFmtId="164" fontId="8" fillId="5" borderId="11" xfId="0" applyNumberFormat="1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1" fontId="9" fillId="2" borderId="0" xfId="0" applyNumberFormat="1" applyFont="1" applyFill="1" applyBorder="1" applyAlignment="1">
      <alignment horizontal="left" vertical="center" wrapText="1"/>
    </xf>
    <xf numFmtId="1" fontId="9" fillId="2" borderId="10" xfId="0" applyNumberFormat="1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10" fontId="3" fillId="0" borderId="0" xfId="3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3" fillId="4" borderId="0" xfId="0" applyNumberFormat="1" applyFont="1" applyFill="1" applyBorder="1" applyAlignment="1">
      <alignment horizontal="center" vertical="top"/>
    </xf>
  </cellXfs>
  <cellStyles count="4">
    <cellStyle name="Monétaire" xfId="1" builtinId="4"/>
    <cellStyle name="Monétaire 2" xfId="2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951"/>
  <sheetViews>
    <sheetView showGridLines="0" tabSelected="1" zoomScale="96" zoomScaleNormal="96" workbookViewId="0">
      <pane ySplit="9" topLeftCell="A10" activePane="bottomLeft" state="frozen"/>
      <selection pane="bottomLeft" activeCell="G101" sqref="G101"/>
    </sheetView>
  </sheetViews>
  <sheetFormatPr baseColWidth="10" defaultColWidth="0" defaultRowHeight="15" zeroHeight="1" x14ac:dyDescent="0.25"/>
  <cols>
    <col min="1" max="1" width="88.7109375" style="5" bestFit="1" customWidth="1"/>
    <col min="2" max="2" width="15.140625" style="4" customWidth="1"/>
    <col min="3" max="3" width="14.5703125" style="4" customWidth="1"/>
    <col min="4" max="4" width="15" style="5" customWidth="1"/>
    <col min="5" max="5" width="9.28515625" style="6" customWidth="1"/>
    <col min="6" max="21" width="11.42578125" style="5" customWidth="1"/>
    <col min="22" max="244" width="11.42578125" style="5" hidden="1" customWidth="1"/>
    <col min="245" max="245" width="6.5703125" style="5" hidden="1"/>
    <col min="246" max="256" width="6.5703125" hidden="1"/>
  </cols>
  <sheetData>
    <row r="1" spans="1:5" ht="22.9" customHeight="1" x14ac:dyDescent="0.35">
      <c r="A1" s="44" t="s">
        <v>0</v>
      </c>
      <c r="B1" s="44"/>
      <c r="C1" s="44"/>
      <c r="D1" s="44"/>
      <c r="E1" s="44"/>
    </row>
    <row r="2" spans="1:5" ht="13.15" customHeight="1" thickBot="1" x14ac:dyDescent="0.3">
      <c r="A2" s="8"/>
      <c r="B2" s="7"/>
      <c r="C2" s="7"/>
      <c r="D2" s="8"/>
      <c r="E2" s="8"/>
    </row>
    <row r="3" spans="1:5" ht="18" customHeight="1" x14ac:dyDescent="0.25">
      <c r="A3" s="14" t="s">
        <v>1</v>
      </c>
      <c r="B3" s="38" t="s">
        <v>2</v>
      </c>
      <c r="C3" s="38"/>
      <c r="D3" s="38"/>
      <c r="E3" s="39"/>
    </row>
    <row r="4" spans="1:5" ht="18" customHeight="1" x14ac:dyDescent="0.25">
      <c r="A4" s="15" t="s">
        <v>60</v>
      </c>
      <c r="B4" s="40" t="s">
        <v>3</v>
      </c>
      <c r="C4" s="40"/>
      <c r="D4" s="40"/>
      <c r="E4" s="41"/>
    </row>
    <row r="5" spans="1:5" ht="33.6" customHeight="1" thickBot="1" x14ac:dyDescent="0.3">
      <c r="A5" s="16" t="s">
        <v>4</v>
      </c>
      <c r="B5" s="42" t="s">
        <v>5</v>
      </c>
      <c r="C5" s="42"/>
      <c r="D5" s="42"/>
      <c r="E5" s="21"/>
    </row>
    <row r="6" spans="1:5" ht="13.9" customHeight="1" x14ac:dyDescent="0.25">
      <c r="A6" s="20"/>
      <c r="B6" s="12"/>
      <c r="C6" s="12"/>
      <c r="D6" s="12"/>
      <c r="E6" s="22"/>
    </row>
    <row r="7" spans="1:5" ht="33.6" customHeight="1" x14ac:dyDescent="0.25">
      <c r="A7" s="20"/>
      <c r="B7" s="23" t="s">
        <v>61</v>
      </c>
      <c r="C7" s="46"/>
      <c r="D7" s="46"/>
      <c r="E7" s="46"/>
    </row>
    <row r="8" spans="1:5" ht="12.4" customHeight="1" x14ac:dyDescent="0.25">
      <c r="A8" s="9"/>
      <c r="B8" s="9"/>
      <c r="C8" s="9"/>
      <c r="D8" s="9"/>
      <c r="E8" s="9"/>
    </row>
    <row r="9" spans="1:5" ht="29.25" customHeight="1" x14ac:dyDescent="0.25">
      <c r="A9" s="10" t="s">
        <v>50</v>
      </c>
      <c r="B9" s="10" t="s">
        <v>51</v>
      </c>
      <c r="C9" s="11" t="s">
        <v>6</v>
      </c>
      <c r="D9" s="27" t="s">
        <v>49</v>
      </c>
      <c r="E9" s="13" t="s">
        <v>7</v>
      </c>
    </row>
    <row r="10" spans="1:5" x14ac:dyDescent="0.25">
      <c r="A10" s="5" t="s">
        <v>53</v>
      </c>
      <c r="B10" s="37" t="s">
        <v>52</v>
      </c>
      <c r="C10" s="37" t="s">
        <v>59</v>
      </c>
      <c r="D10" s="28"/>
      <c r="E10" s="17">
        <v>0.2</v>
      </c>
    </row>
    <row r="11" spans="1:5" x14ac:dyDescent="0.25">
      <c r="A11" s="5" t="s">
        <v>54</v>
      </c>
      <c r="B11" s="37"/>
      <c r="C11" s="37"/>
      <c r="D11" s="28"/>
      <c r="E11" s="17">
        <v>0.2</v>
      </c>
    </row>
    <row r="12" spans="1:5" x14ac:dyDescent="0.25">
      <c r="A12" s="5" t="s">
        <v>55</v>
      </c>
      <c r="B12" s="37"/>
      <c r="C12" s="37"/>
      <c r="D12" s="28"/>
      <c r="E12" s="17">
        <v>0.2</v>
      </c>
    </row>
    <row r="13" spans="1:5" x14ac:dyDescent="0.25">
      <c r="A13" s="5" t="s">
        <v>56</v>
      </c>
      <c r="B13" s="37"/>
      <c r="C13" s="37"/>
      <c r="D13" s="28"/>
      <c r="E13" s="17">
        <v>0.2</v>
      </c>
    </row>
    <row r="14" spans="1:5" ht="14.45" hidden="1" customHeight="1" x14ac:dyDescent="0.25">
      <c r="A14" s="5" t="s">
        <v>57</v>
      </c>
      <c r="B14" s="37"/>
      <c r="C14" s="37"/>
      <c r="D14" s="28"/>
      <c r="E14" s="17">
        <v>0.2</v>
      </c>
    </row>
    <row r="15" spans="1:5" ht="14.45" hidden="1" customHeight="1" x14ac:dyDescent="0.25">
      <c r="A15" s="5" t="s">
        <v>58</v>
      </c>
      <c r="B15" s="37"/>
      <c r="C15" s="37"/>
      <c r="D15" s="28"/>
      <c r="E15" s="17">
        <v>0.2</v>
      </c>
    </row>
    <row r="16" spans="1:5" ht="14.45" hidden="1" customHeight="1" x14ac:dyDescent="0.25">
      <c r="B16" s="37"/>
      <c r="C16" s="37"/>
      <c r="D16" s="28"/>
      <c r="E16" s="17">
        <v>0.2</v>
      </c>
    </row>
    <row r="17" spans="2:5" ht="14.45" hidden="1" customHeight="1" x14ac:dyDescent="0.25">
      <c r="B17" s="37"/>
      <c r="C17" s="37"/>
      <c r="D17" s="28"/>
      <c r="E17" s="17">
        <v>0.2</v>
      </c>
    </row>
    <row r="18" spans="2:5" ht="14.45" hidden="1" customHeight="1" x14ac:dyDescent="0.25">
      <c r="B18" s="37"/>
      <c r="C18" s="37"/>
      <c r="D18" s="28"/>
      <c r="E18" s="17">
        <v>0.2</v>
      </c>
    </row>
    <row r="19" spans="2:5" ht="14.45" hidden="1" customHeight="1" x14ac:dyDescent="0.25">
      <c r="B19" s="37"/>
      <c r="C19" s="37"/>
      <c r="D19" s="28"/>
      <c r="E19" s="17">
        <v>0.2</v>
      </c>
    </row>
    <row r="20" spans="2:5" ht="14.45" hidden="1" customHeight="1" x14ac:dyDescent="0.25">
      <c r="B20" s="37"/>
      <c r="C20" s="37"/>
      <c r="D20" s="28"/>
      <c r="E20" s="17">
        <v>0.2</v>
      </c>
    </row>
    <row r="21" spans="2:5" ht="14.45" hidden="1" customHeight="1" x14ac:dyDescent="0.25">
      <c r="B21" s="37"/>
      <c r="C21" s="37"/>
      <c r="D21" s="28"/>
      <c r="E21" s="17">
        <v>0.2</v>
      </c>
    </row>
    <row r="22" spans="2:5" ht="14.45" hidden="1" customHeight="1" x14ac:dyDescent="0.25">
      <c r="B22" s="37"/>
      <c r="C22" s="37"/>
      <c r="D22" s="28"/>
      <c r="E22" s="17">
        <v>0.2</v>
      </c>
    </row>
    <row r="23" spans="2:5" ht="14.45" hidden="1" customHeight="1" x14ac:dyDescent="0.25">
      <c r="B23" s="37"/>
      <c r="C23" s="37"/>
      <c r="D23" s="28"/>
      <c r="E23" s="17">
        <v>0.2</v>
      </c>
    </row>
    <row r="24" spans="2:5" ht="14.45" hidden="1" customHeight="1" x14ac:dyDescent="0.25">
      <c r="B24" s="37"/>
      <c r="C24" s="37"/>
      <c r="D24" s="28"/>
      <c r="E24" s="17">
        <v>0.2</v>
      </c>
    </row>
    <row r="25" spans="2:5" ht="14.45" hidden="1" customHeight="1" x14ac:dyDescent="0.25">
      <c r="B25" s="37"/>
      <c r="C25" s="37"/>
      <c r="D25" s="28"/>
      <c r="E25" s="17">
        <v>0.2</v>
      </c>
    </row>
    <row r="26" spans="2:5" ht="14.45" hidden="1" customHeight="1" x14ac:dyDescent="0.25">
      <c r="B26" s="37"/>
      <c r="C26" s="37"/>
      <c r="D26" s="28"/>
      <c r="E26" s="17">
        <v>0.2</v>
      </c>
    </row>
    <row r="27" spans="2:5" ht="14.45" hidden="1" customHeight="1" x14ac:dyDescent="0.25">
      <c r="B27" s="37"/>
      <c r="C27" s="37"/>
      <c r="D27" s="28"/>
      <c r="E27" s="17">
        <v>0.2</v>
      </c>
    </row>
    <row r="28" spans="2:5" ht="14.45" hidden="1" customHeight="1" x14ac:dyDescent="0.25">
      <c r="B28" s="37"/>
      <c r="C28" s="37"/>
      <c r="D28" s="28"/>
      <c r="E28" s="17">
        <v>0.2</v>
      </c>
    </row>
    <row r="29" spans="2:5" ht="14.45" hidden="1" customHeight="1" x14ac:dyDescent="0.25">
      <c r="B29" s="37"/>
      <c r="C29" s="37"/>
      <c r="D29" s="28"/>
      <c r="E29" s="17">
        <v>0.2</v>
      </c>
    </row>
    <row r="30" spans="2:5" ht="14.45" hidden="1" customHeight="1" x14ac:dyDescent="0.25">
      <c r="B30" s="37"/>
      <c r="C30" s="37"/>
      <c r="D30" s="28"/>
      <c r="E30" s="17">
        <v>0.2</v>
      </c>
    </row>
    <row r="31" spans="2:5" ht="14.45" hidden="1" customHeight="1" x14ac:dyDescent="0.25">
      <c r="B31" s="37"/>
      <c r="C31" s="37"/>
      <c r="D31" s="28"/>
      <c r="E31" s="17">
        <v>0.2</v>
      </c>
    </row>
    <row r="32" spans="2:5" ht="14.45" hidden="1" customHeight="1" x14ac:dyDescent="0.25">
      <c r="B32" s="37"/>
      <c r="C32" s="37"/>
      <c r="D32" s="28"/>
      <c r="E32" s="17">
        <v>0.2</v>
      </c>
    </row>
    <row r="33" spans="2:5" ht="14.45" hidden="1" customHeight="1" x14ac:dyDescent="0.25">
      <c r="B33" s="37"/>
      <c r="C33" s="37"/>
      <c r="D33" s="28"/>
      <c r="E33" s="17">
        <v>0.2</v>
      </c>
    </row>
    <row r="34" spans="2:5" ht="14.45" hidden="1" customHeight="1" x14ac:dyDescent="0.25">
      <c r="B34" s="37"/>
      <c r="C34" s="37"/>
      <c r="D34" s="28"/>
      <c r="E34" s="17">
        <v>0.2</v>
      </c>
    </row>
    <row r="35" spans="2:5" ht="14.45" hidden="1" customHeight="1" x14ac:dyDescent="0.25">
      <c r="B35" s="37"/>
      <c r="C35" s="37"/>
      <c r="D35" s="28"/>
      <c r="E35" s="17">
        <v>0.2</v>
      </c>
    </row>
    <row r="36" spans="2:5" ht="14.45" hidden="1" customHeight="1" x14ac:dyDescent="0.25">
      <c r="B36" s="37"/>
      <c r="C36" s="37"/>
      <c r="D36" s="28"/>
      <c r="E36" s="17">
        <v>0.2</v>
      </c>
    </row>
    <row r="37" spans="2:5" ht="14.45" hidden="1" customHeight="1" x14ac:dyDescent="0.25">
      <c r="B37" s="37"/>
      <c r="C37" s="37"/>
      <c r="D37" s="28"/>
      <c r="E37" s="17">
        <v>0.2</v>
      </c>
    </row>
    <row r="38" spans="2:5" ht="14.45" hidden="1" customHeight="1" x14ac:dyDescent="0.25">
      <c r="B38" s="37"/>
      <c r="C38" s="37"/>
      <c r="D38" s="28"/>
      <c r="E38" s="17">
        <v>0.2</v>
      </c>
    </row>
    <row r="39" spans="2:5" ht="14.45" hidden="1" customHeight="1" x14ac:dyDescent="0.25">
      <c r="B39" s="37"/>
      <c r="C39" s="37"/>
      <c r="D39" s="28"/>
      <c r="E39" s="17">
        <v>0.2</v>
      </c>
    </row>
    <row r="40" spans="2:5" ht="14.45" hidden="1" customHeight="1" x14ac:dyDescent="0.25">
      <c r="B40" s="37"/>
      <c r="C40" s="37"/>
      <c r="D40" s="28"/>
      <c r="E40" s="17">
        <v>0.2</v>
      </c>
    </row>
    <row r="41" spans="2:5" ht="14.45" hidden="1" customHeight="1" x14ac:dyDescent="0.25">
      <c r="B41" s="37"/>
      <c r="C41" s="37"/>
      <c r="D41" s="28"/>
      <c r="E41" s="17">
        <v>0.2</v>
      </c>
    </row>
    <row r="42" spans="2:5" ht="14.45" hidden="1" customHeight="1" x14ac:dyDescent="0.25">
      <c r="B42" s="37"/>
      <c r="C42" s="37"/>
      <c r="D42" s="28"/>
      <c r="E42" s="17">
        <v>0.2</v>
      </c>
    </row>
    <row r="43" spans="2:5" ht="14.45" hidden="1" customHeight="1" x14ac:dyDescent="0.25">
      <c r="B43" s="37"/>
      <c r="C43" s="37"/>
      <c r="D43" s="28"/>
      <c r="E43" s="17">
        <v>0.2</v>
      </c>
    </row>
    <row r="44" spans="2:5" ht="14.45" hidden="1" customHeight="1" x14ac:dyDescent="0.25">
      <c r="B44" s="37"/>
      <c r="C44" s="37"/>
      <c r="D44" s="28"/>
      <c r="E44" s="17">
        <v>0.2</v>
      </c>
    </row>
    <row r="45" spans="2:5" ht="14.45" hidden="1" customHeight="1" x14ac:dyDescent="0.25">
      <c r="B45" s="37"/>
      <c r="C45" s="37"/>
      <c r="D45" s="28"/>
      <c r="E45" s="17">
        <v>0.2</v>
      </c>
    </row>
    <row r="46" spans="2:5" ht="14.45" hidden="1" customHeight="1" x14ac:dyDescent="0.25">
      <c r="B46" s="37"/>
      <c r="C46" s="37"/>
      <c r="D46" s="28"/>
      <c r="E46" s="17">
        <v>0.2</v>
      </c>
    </row>
    <row r="47" spans="2:5" ht="14.45" hidden="1" customHeight="1" x14ac:dyDescent="0.25">
      <c r="B47" s="37"/>
      <c r="C47" s="37"/>
      <c r="D47" s="28"/>
      <c r="E47" s="17">
        <v>0.2</v>
      </c>
    </row>
    <row r="48" spans="2:5" ht="14.45" hidden="1" customHeight="1" x14ac:dyDescent="0.25">
      <c r="B48" s="37"/>
      <c r="C48" s="37"/>
      <c r="D48" s="28"/>
      <c r="E48" s="17">
        <v>0.2</v>
      </c>
    </row>
    <row r="49" spans="1:5" ht="14.45" hidden="1" customHeight="1" x14ac:dyDescent="0.25">
      <c r="B49" s="37"/>
      <c r="C49" s="37"/>
      <c r="D49" s="28"/>
      <c r="E49" s="17">
        <v>0.2</v>
      </c>
    </row>
    <row r="50" spans="1:5" ht="14.45" hidden="1" customHeight="1" x14ac:dyDescent="0.25">
      <c r="B50" s="37"/>
      <c r="C50" s="37"/>
      <c r="D50" s="28"/>
      <c r="E50" s="17">
        <v>0.2</v>
      </c>
    </row>
    <row r="51" spans="1:5" ht="14.45" hidden="1" customHeight="1" x14ac:dyDescent="0.25">
      <c r="B51" s="37"/>
      <c r="C51" s="37"/>
      <c r="D51" s="28"/>
      <c r="E51" s="17">
        <v>0.2</v>
      </c>
    </row>
    <row r="52" spans="1:5" ht="14.45" hidden="1" customHeight="1" x14ac:dyDescent="0.25">
      <c r="B52" s="37"/>
      <c r="C52" s="37"/>
      <c r="D52" s="28"/>
      <c r="E52" s="17">
        <v>0.2</v>
      </c>
    </row>
    <row r="53" spans="1:5" ht="14.45" hidden="1" customHeight="1" x14ac:dyDescent="0.25">
      <c r="B53" s="37"/>
      <c r="C53" s="37"/>
      <c r="D53" s="28"/>
      <c r="E53" s="17">
        <v>0.2</v>
      </c>
    </row>
    <row r="54" spans="1:5" ht="14.45" hidden="1" customHeight="1" x14ac:dyDescent="0.25">
      <c r="B54" s="37"/>
      <c r="C54" s="37"/>
      <c r="D54" s="28"/>
      <c r="E54" s="17">
        <v>0.2</v>
      </c>
    </row>
    <row r="55" spans="1:5" x14ac:dyDescent="0.25">
      <c r="A55" s="5" t="s">
        <v>57</v>
      </c>
      <c r="B55" s="37"/>
      <c r="C55" s="37"/>
      <c r="D55" s="28"/>
      <c r="E55" s="17">
        <v>0.2</v>
      </c>
    </row>
    <row r="56" spans="1:5" x14ac:dyDescent="0.25">
      <c r="A56" s="5" t="s">
        <v>58</v>
      </c>
      <c r="B56" s="37"/>
      <c r="C56" s="37"/>
      <c r="D56" s="28"/>
      <c r="E56" s="17">
        <v>0.2</v>
      </c>
    </row>
    <row r="57" spans="1:5" x14ac:dyDescent="0.25">
      <c r="A57" s="24" t="s">
        <v>64</v>
      </c>
      <c r="B57" s="19"/>
      <c r="C57" s="19"/>
      <c r="D57" s="25">
        <f>SUM(D10:D56)</f>
        <v>0</v>
      </c>
      <c r="E57" s="18"/>
    </row>
    <row r="58" spans="1:5" x14ac:dyDescent="0.25">
      <c r="A58" s="5" t="s">
        <v>53</v>
      </c>
      <c r="B58" s="37" t="s">
        <v>62</v>
      </c>
      <c r="C58" s="37" t="s">
        <v>63</v>
      </c>
      <c r="D58" s="29"/>
      <c r="E58" s="17">
        <v>0.2</v>
      </c>
    </row>
    <row r="59" spans="1:5" x14ac:dyDescent="0.25">
      <c r="A59" s="5" t="s">
        <v>54</v>
      </c>
      <c r="B59" s="37"/>
      <c r="C59" s="37"/>
      <c r="D59" s="29"/>
      <c r="E59" s="17">
        <v>0.2</v>
      </c>
    </row>
    <row r="60" spans="1:5" x14ac:dyDescent="0.25">
      <c r="A60" s="5" t="s">
        <v>55</v>
      </c>
      <c r="B60" s="37"/>
      <c r="C60" s="37"/>
      <c r="D60" s="29"/>
      <c r="E60" s="17">
        <v>0.2</v>
      </c>
    </row>
    <row r="61" spans="1:5" x14ac:dyDescent="0.25">
      <c r="A61" s="5" t="s">
        <v>56</v>
      </c>
      <c r="B61" s="37"/>
      <c r="C61" s="37"/>
      <c r="D61" s="29"/>
      <c r="E61" s="17">
        <v>0.2</v>
      </c>
    </row>
    <row r="62" spans="1:5" x14ac:dyDescent="0.25">
      <c r="A62" s="5" t="s">
        <v>57</v>
      </c>
      <c r="B62" s="37"/>
      <c r="C62" s="37"/>
      <c r="D62" s="29"/>
      <c r="E62" s="17">
        <v>0.2</v>
      </c>
    </row>
    <row r="63" spans="1:5" x14ac:dyDescent="0.25">
      <c r="A63" s="5" t="s">
        <v>58</v>
      </c>
      <c r="B63" s="37"/>
      <c r="C63" s="37"/>
      <c r="D63" s="30"/>
      <c r="E63" s="17">
        <v>0.2</v>
      </c>
    </row>
    <row r="64" spans="1:5" x14ac:dyDescent="0.25">
      <c r="A64" s="24" t="s">
        <v>64</v>
      </c>
      <c r="B64" s="19"/>
      <c r="C64" s="19"/>
      <c r="D64" s="25">
        <f>SUM(D58:D63)</f>
        <v>0</v>
      </c>
      <c r="E64" s="18"/>
    </row>
    <row r="65" spans="1:5" x14ac:dyDescent="0.25">
      <c r="A65" s="5" t="s">
        <v>53</v>
      </c>
      <c r="B65" s="45" t="s">
        <v>65</v>
      </c>
      <c r="C65" s="37" t="s">
        <v>66</v>
      </c>
      <c r="D65" s="30"/>
      <c r="E65" s="17">
        <v>0.2</v>
      </c>
    </row>
    <row r="66" spans="1:5" x14ac:dyDescent="0.25">
      <c r="A66" s="5" t="s">
        <v>54</v>
      </c>
      <c r="B66" s="45"/>
      <c r="C66" s="37"/>
      <c r="D66" s="30"/>
      <c r="E66" s="17">
        <v>0.2</v>
      </c>
    </row>
    <row r="67" spans="1:5" x14ac:dyDescent="0.25">
      <c r="A67" s="5" t="s">
        <v>55</v>
      </c>
      <c r="B67" s="45"/>
      <c r="C67" s="37"/>
      <c r="D67" s="30"/>
      <c r="E67" s="17">
        <v>0.2</v>
      </c>
    </row>
    <row r="68" spans="1:5" x14ac:dyDescent="0.25">
      <c r="A68" s="5" t="s">
        <v>56</v>
      </c>
      <c r="B68" s="45"/>
      <c r="C68" s="37"/>
      <c r="D68" s="30"/>
      <c r="E68" s="17">
        <v>0.2</v>
      </c>
    </row>
    <row r="69" spans="1:5" x14ac:dyDescent="0.25">
      <c r="A69" s="5" t="s">
        <v>57</v>
      </c>
      <c r="B69" s="45"/>
      <c r="C69" s="37"/>
      <c r="D69" s="30"/>
      <c r="E69" s="17">
        <v>0.2</v>
      </c>
    </row>
    <row r="70" spans="1:5" x14ac:dyDescent="0.25">
      <c r="A70" s="5" t="s">
        <v>58</v>
      </c>
      <c r="B70" s="45"/>
      <c r="C70" s="37"/>
      <c r="D70" s="30"/>
      <c r="E70" s="17">
        <v>0.2</v>
      </c>
    </row>
    <row r="71" spans="1:5" x14ac:dyDescent="0.25">
      <c r="A71" s="24" t="s">
        <v>64</v>
      </c>
      <c r="B71" s="18"/>
      <c r="C71" s="18"/>
      <c r="D71" s="25">
        <f>SUM(D65:D70)</f>
        <v>0</v>
      </c>
      <c r="E71" s="18"/>
    </row>
    <row r="72" spans="1:5" x14ac:dyDescent="0.25">
      <c r="A72" s="5" t="s">
        <v>53</v>
      </c>
      <c r="B72" s="45" t="s">
        <v>67</v>
      </c>
      <c r="C72" s="37" t="s">
        <v>68</v>
      </c>
      <c r="D72" s="30"/>
      <c r="E72" s="17">
        <v>0.2</v>
      </c>
    </row>
    <row r="73" spans="1:5" x14ac:dyDescent="0.25">
      <c r="A73" s="5" t="s">
        <v>54</v>
      </c>
      <c r="B73" s="45"/>
      <c r="C73" s="37"/>
      <c r="D73" s="30"/>
      <c r="E73" s="17">
        <v>0.2</v>
      </c>
    </row>
    <row r="74" spans="1:5" x14ac:dyDescent="0.25">
      <c r="A74" s="5" t="s">
        <v>55</v>
      </c>
      <c r="B74" s="45"/>
      <c r="C74" s="37"/>
      <c r="D74" s="30"/>
      <c r="E74" s="17">
        <v>0.2</v>
      </c>
    </row>
    <row r="75" spans="1:5" x14ac:dyDescent="0.25">
      <c r="A75" s="5" t="s">
        <v>56</v>
      </c>
      <c r="B75" s="45"/>
      <c r="C75" s="37"/>
      <c r="D75" s="30"/>
      <c r="E75" s="17">
        <v>0.2</v>
      </c>
    </row>
    <row r="76" spans="1:5" x14ac:dyDescent="0.25">
      <c r="A76" s="5" t="s">
        <v>57</v>
      </c>
      <c r="B76" s="45"/>
      <c r="C76" s="37"/>
      <c r="D76" s="30"/>
      <c r="E76" s="17">
        <v>0.2</v>
      </c>
    </row>
    <row r="77" spans="1:5" x14ac:dyDescent="0.25">
      <c r="A77" s="5" t="s">
        <v>58</v>
      </c>
      <c r="B77" s="45"/>
      <c r="C77" s="37"/>
      <c r="D77" s="30"/>
      <c r="E77" s="17">
        <v>0.2</v>
      </c>
    </row>
    <row r="78" spans="1:5" x14ac:dyDescent="0.25">
      <c r="A78" s="24" t="s">
        <v>64</v>
      </c>
      <c r="B78" s="18"/>
      <c r="C78" s="18"/>
      <c r="D78" s="25">
        <f>SUM(D72:D77)</f>
        <v>0</v>
      </c>
      <c r="E78" s="18"/>
    </row>
    <row r="79" spans="1:5" x14ac:dyDescent="0.25">
      <c r="A79" s="5" t="s">
        <v>53</v>
      </c>
      <c r="B79" s="45" t="s">
        <v>69</v>
      </c>
      <c r="C79" s="37" t="s">
        <v>70</v>
      </c>
      <c r="D79" s="30"/>
      <c r="E79" s="17">
        <v>0.2</v>
      </c>
    </row>
    <row r="80" spans="1:5" x14ac:dyDescent="0.25">
      <c r="A80" s="5" t="s">
        <v>54</v>
      </c>
      <c r="B80" s="45"/>
      <c r="C80" s="37"/>
      <c r="D80" s="30"/>
      <c r="E80" s="17">
        <v>0.2</v>
      </c>
    </row>
    <row r="81" spans="1:5" x14ac:dyDescent="0.25">
      <c r="A81" s="5" t="s">
        <v>55</v>
      </c>
      <c r="B81" s="45"/>
      <c r="C81" s="37"/>
      <c r="D81" s="30"/>
      <c r="E81" s="17">
        <v>0.2</v>
      </c>
    </row>
    <row r="82" spans="1:5" x14ac:dyDescent="0.25">
      <c r="A82" s="5" t="s">
        <v>56</v>
      </c>
      <c r="B82" s="45"/>
      <c r="C82" s="37"/>
      <c r="D82" s="30"/>
      <c r="E82" s="17">
        <v>0.2</v>
      </c>
    </row>
    <row r="83" spans="1:5" x14ac:dyDescent="0.25">
      <c r="A83" s="5" t="s">
        <v>57</v>
      </c>
      <c r="B83" s="45"/>
      <c r="C83" s="37"/>
      <c r="D83" s="30"/>
      <c r="E83" s="17">
        <v>0.2</v>
      </c>
    </row>
    <row r="84" spans="1:5" x14ac:dyDescent="0.25">
      <c r="A84" s="5" t="s">
        <v>58</v>
      </c>
      <c r="B84" s="45"/>
      <c r="C84" s="37"/>
      <c r="D84" s="30"/>
      <c r="E84" s="17">
        <v>0.2</v>
      </c>
    </row>
    <row r="85" spans="1:5" x14ac:dyDescent="0.25">
      <c r="A85" s="24" t="s">
        <v>64</v>
      </c>
      <c r="B85" s="18"/>
      <c r="C85" s="18"/>
      <c r="D85" s="25">
        <f>SUM(D79:D84)</f>
        <v>0</v>
      </c>
      <c r="E85" s="18"/>
    </row>
    <row r="86" spans="1:5" x14ac:dyDescent="0.25">
      <c r="A86" s="5" t="s">
        <v>53</v>
      </c>
      <c r="B86" s="45" t="s">
        <v>71</v>
      </c>
      <c r="C86" s="37" t="s">
        <v>72</v>
      </c>
      <c r="D86" s="30"/>
      <c r="E86" s="17">
        <v>0.2</v>
      </c>
    </row>
    <row r="87" spans="1:5" x14ac:dyDescent="0.25">
      <c r="A87" s="5" t="s">
        <v>54</v>
      </c>
      <c r="B87" s="45"/>
      <c r="C87" s="37"/>
      <c r="D87" s="30"/>
      <c r="E87" s="17">
        <v>0.2</v>
      </c>
    </row>
    <row r="88" spans="1:5" x14ac:dyDescent="0.25">
      <c r="A88" s="5" t="s">
        <v>55</v>
      </c>
      <c r="B88" s="45"/>
      <c r="C88" s="37"/>
      <c r="D88" s="30"/>
      <c r="E88" s="17">
        <v>0.2</v>
      </c>
    </row>
    <row r="89" spans="1:5" x14ac:dyDescent="0.25">
      <c r="A89" s="5" t="s">
        <v>56</v>
      </c>
      <c r="B89" s="45"/>
      <c r="C89" s="37"/>
      <c r="D89" s="30"/>
      <c r="E89" s="17">
        <v>0.2</v>
      </c>
    </row>
    <row r="90" spans="1:5" x14ac:dyDescent="0.25">
      <c r="A90" s="5" t="s">
        <v>57</v>
      </c>
      <c r="B90" s="45"/>
      <c r="C90" s="37"/>
      <c r="D90" s="30"/>
      <c r="E90" s="17">
        <v>0.2</v>
      </c>
    </row>
    <row r="91" spans="1:5" x14ac:dyDescent="0.25">
      <c r="A91" s="5" t="s">
        <v>58</v>
      </c>
      <c r="B91" s="45"/>
      <c r="C91" s="37"/>
      <c r="D91" s="30"/>
      <c r="E91" s="17">
        <v>0.2</v>
      </c>
    </row>
    <row r="92" spans="1:5" x14ac:dyDescent="0.25">
      <c r="A92" s="24" t="s">
        <v>64</v>
      </c>
      <c r="B92" s="18"/>
      <c r="C92" s="18"/>
      <c r="D92" s="25">
        <f>SUM(D86:D91)</f>
        <v>0</v>
      </c>
      <c r="E92" s="18"/>
    </row>
    <row r="93" spans="1:5" x14ac:dyDescent="0.25">
      <c r="A93" s="5" t="s">
        <v>73</v>
      </c>
      <c r="B93" s="37" t="s">
        <v>77</v>
      </c>
      <c r="C93" s="37" t="s">
        <v>78</v>
      </c>
      <c r="D93" s="31"/>
      <c r="E93" s="17">
        <v>0.2</v>
      </c>
    </row>
    <row r="94" spans="1:5" x14ac:dyDescent="0.25">
      <c r="A94" s="5" t="s">
        <v>74</v>
      </c>
      <c r="B94" s="37"/>
      <c r="C94" s="37"/>
      <c r="D94" s="32"/>
      <c r="E94" s="17">
        <v>0.2</v>
      </c>
    </row>
    <row r="95" spans="1:5" x14ac:dyDescent="0.25">
      <c r="A95" s="5" t="s">
        <v>57</v>
      </c>
      <c r="B95" s="37"/>
      <c r="C95" s="37"/>
      <c r="D95" s="32"/>
      <c r="E95" s="17">
        <v>0.2</v>
      </c>
    </row>
    <row r="96" spans="1:5" x14ac:dyDescent="0.25">
      <c r="A96" s="5" t="s">
        <v>58</v>
      </c>
      <c r="B96" s="37"/>
      <c r="C96" s="37"/>
      <c r="D96" s="32"/>
      <c r="E96" s="17">
        <v>0.2</v>
      </c>
    </row>
    <row r="97" spans="1:5" x14ac:dyDescent="0.25">
      <c r="A97" s="5" t="s">
        <v>75</v>
      </c>
      <c r="B97" s="37"/>
      <c r="C97" s="37"/>
      <c r="D97" s="32"/>
      <c r="E97" s="17">
        <v>0.2</v>
      </c>
    </row>
    <row r="98" spans="1:5" x14ac:dyDescent="0.25">
      <c r="A98" s="5" t="s">
        <v>76</v>
      </c>
      <c r="B98" s="37"/>
      <c r="C98" s="37"/>
      <c r="D98" s="33"/>
      <c r="E98" s="17">
        <v>0.2</v>
      </c>
    </row>
    <row r="99" spans="1:5" x14ac:dyDescent="0.25">
      <c r="A99" s="24" t="s">
        <v>64</v>
      </c>
      <c r="B99" s="18"/>
      <c r="C99" s="18"/>
      <c r="D99" s="25">
        <f>SUM(D93:D98)</f>
        <v>0</v>
      </c>
      <c r="E99" s="18"/>
    </row>
    <row r="100" spans="1:5" ht="43.5" x14ac:dyDescent="0.25">
      <c r="A100" s="26" t="s">
        <v>79</v>
      </c>
      <c r="B100" s="37" t="s">
        <v>80</v>
      </c>
      <c r="C100" s="37"/>
      <c r="D100" s="34"/>
      <c r="E100" s="43">
        <v>0.2</v>
      </c>
    </row>
    <row r="101" spans="1:5" ht="34.9" customHeight="1" x14ac:dyDescent="0.25">
      <c r="A101" s="5" t="s">
        <v>81</v>
      </c>
      <c r="B101" s="37"/>
      <c r="C101" s="37"/>
      <c r="D101" s="34">
        <f>D100*4</f>
        <v>0</v>
      </c>
      <c r="E101" s="43"/>
    </row>
    <row r="102" spans="1:5" x14ac:dyDescent="0.25">
      <c r="A102" s="24" t="s">
        <v>82</v>
      </c>
      <c r="B102" s="18"/>
      <c r="C102" s="18"/>
      <c r="D102" s="35">
        <f>D57+D64+D71+D78+D85+D92+D99+D101</f>
        <v>0</v>
      </c>
      <c r="E102" s="18"/>
    </row>
    <row r="103" spans="1:5" x14ac:dyDescent="0.25">
      <c r="A103" s="24" t="s">
        <v>83</v>
      </c>
      <c r="B103" s="18"/>
      <c r="C103" s="18"/>
      <c r="D103" s="36">
        <f>D102*1.2</f>
        <v>0</v>
      </c>
      <c r="E103" s="18"/>
    </row>
    <row r="104" spans="1:5" x14ac:dyDescent="0.25"/>
    <row r="105" spans="1:5" x14ac:dyDescent="0.25"/>
    <row r="106" spans="1:5" x14ac:dyDescent="0.25"/>
    <row r="107" spans="1:5" x14ac:dyDescent="0.25"/>
    <row r="108" spans="1:5" x14ac:dyDescent="0.25"/>
    <row r="109" spans="1:5" x14ac:dyDescent="0.25"/>
    <row r="110" spans="1:5" x14ac:dyDescent="0.25"/>
    <row r="111" spans="1:5" x14ac:dyDescent="0.25"/>
    <row r="112" spans="1:5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  <row r="1005" x14ac:dyDescent="0.25"/>
    <row r="1006" x14ac:dyDescent="0.25"/>
    <row r="1007" x14ac:dyDescent="0.25"/>
    <row r="1008" x14ac:dyDescent="0.25"/>
    <row r="1009" x14ac:dyDescent="0.25"/>
    <row r="1010" x14ac:dyDescent="0.25"/>
    <row r="1011" x14ac:dyDescent="0.25"/>
    <row r="1012" x14ac:dyDescent="0.25"/>
    <row r="1013" x14ac:dyDescent="0.25"/>
    <row r="1014" x14ac:dyDescent="0.25"/>
    <row r="1015" x14ac:dyDescent="0.25"/>
    <row r="1016" x14ac:dyDescent="0.25"/>
    <row r="1017" x14ac:dyDescent="0.25"/>
    <row r="1018" x14ac:dyDescent="0.25"/>
    <row r="1019" x14ac:dyDescent="0.25"/>
    <row r="1020" x14ac:dyDescent="0.25"/>
    <row r="1021" x14ac:dyDescent="0.25"/>
    <row r="1022" x14ac:dyDescent="0.25"/>
    <row r="1023" x14ac:dyDescent="0.25"/>
    <row r="1024" x14ac:dyDescent="0.25"/>
    <row r="1025" x14ac:dyDescent="0.25"/>
    <row r="1026" x14ac:dyDescent="0.25"/>
    <row r="1027" x14ac:dyDescent="0.25"/>
    <row r="1028" x14ac:dyDescent="0.25"/>
    <row r="1029" x14ac:dyDescent="0.25"/>
    <row r="1030" x14ac:dyDescent="0.25"/>
    <row r="1031" x14ac:dyDescent="0.25"/>
    <row r="1032" x14ac:dyDescent="0.25"/>
    <row r="1033" x14ac:dyDescent="0.25"/>
    <row r="1034" x14ac:dyDescent="0.25"/>
    <row r="1035" x14ac:dyDescent="0.25"/>
    <row r="1036" x14ac:dyDescent="0.25"/>
    <row r="1037" x14ac:dyDescent="0.25"/>
    <row r="1038" x14ac:dyDescent="0.25"/>
    <row r="1039" x14ac:dyDescent="0.25"/>
    <row r="1040" x14ac:dyDescent="0.25"/>
    <row r="1041" x14ac:dyDescent="0.25"/>
    <row r="1042" x14ac:dyDescent="0.25"/>
    <row r="1043" x14ac:dyDescent="0.25"/>
    <row r="1044" x14ac:dyDescent="0.25"/>
    <row r="1045" x14ac:dyDescent="0.25"/>
    <row r="1046" x14ac:dyDescent="0.25"/>
    <row r="1047" x14ac:dyDescent="0.25"/>
    <row r="1048" x14ac:dyDescent="0.25"/>
    <row r="1049" x14ac:dyDescent="0.25"/>
    <row r="1050" x14ac:dyDescent="0.25"/>
    <row r="1051" x14ac:dyDescent="0.25"/>
    <row r="1052" x14ac:dyDescent="0.25"/>
    <row r="1053" x14ac:dyDescent="0.25"/>
    <row r="1054" x14ac:dyDescent="0.25"/>
    <row r="1055" x14ac:dyDescent="0.25"/>
    <row r="1056" x14ac:dyDescent="0.25"/>
    <row r="1057" x14ac:dyDescent="0.25"/>
    <row r="1058" x14ac:dyDescent="0.25"/>
    <row r="1059" x14ac:dyDescent="0.25"/>
    <row r="1060" x14ac:dyDescent="0.25"/>
    <row r="1061" x14ac:dyDescent="0.25"/>
    <row r="1062" x14ac:dyDescent="0.25"/>
    <row r="1063" x14ac:dyDescent="0.25"/>
    <row r="1064" x14ac:dyDescent="0.25"/>
    <row r="1065" x14ac:dyDescent="0.25"/>
    <row r="1066" x14ac:dyDescent="0.25"/>
    <row r="1067" x14ac:dyDescent="0.25"/>
    <row r="1068" x14ac:dyDescent="0.25"/>
    <row r="1069" x14ac:dyDescent="0.25"/>
    <row r="1070" x14ac:dyDescent="0.25"/>
    <row r="1071" x14ac:dyDescent="0.25"/>
    <row r="1072" x14ac:dyDescent="0.25"/>
    <row r="1073" x14ac:dyDescent="0.25"/>
    <row r="1074" x14ac:dyDescent="0.25"/>
    <row r="1075" x14ac:dyDescent="0.25"/>
    <row r="1076" x14ac:dyDescent="0.25"/>
    <row r="1077" x14ac:dyDescent="0.25"/>
    <row r="1078" x14ac:dyDescent="0.25"/>
    <row r="1079" x14ac:dyDescent="0.25"/>
    <row r="1080" x14ac:dyDescent="0.25"/>
    <row r="1081" x14ac:dyDescent="0.25"/>
    <row r="1082" x14ac:dyDescent="0.25"/>
    <row r="1083" x14ac:dyDescent="0.25"/>
    <row r="1084" x14ac:dyDescent="0.25"/>
    <row r="1085" x14ac:dyDescent="0.25"/>
    <row r="1086" x14ac:dyDescent="0.25"/>
    <row r="1087" x14ac:dyDescent="0.25"/>
    <row r="1088" x14ac:dyDescent="0.25"/>
    <row r="1089" x14ac:dyDescent="0.25"/>
    <row r="1090" x14ac:dyDescent="0.25"/>
    <row r="1091" x14ac:dyDescent="0.25"/>
    <row r="1092" x14ac:dyDescent="0.25"/>
    <row r="1093" x14ac:dyDescent="0.25"/>
    <row r="1094" x14ac:dyDescent="0.25"/>
    <row r="1095" x14ac:dyDescent="0.25"/>
    <row r="1096" x14ac:dyDescent="0.25"/>
    <row r="1097" x14ac:dyDescent="0.25"/>
    <row r="1098" x14ac:dyDescent="0.25"/>
    <row r="1099" x14ac:dyDescent="0.25"/>
    <row r="1100" x14ac:dyDescent="0.25"/>
    <row r="1101" x14ac:dyDescent="0.25"/>
    <row r="1102" x14ac:dyDescent="0.25"/>
    <row r="1103" x14ac:dyDescent="0.25"/>
    <row r="1104" x14ac:dyDescent="0.25"/>
    <row r="1105" x14ac:dyDescent="0.25"/>
    <row r="1106" x14ac:dyDescent="0.25"/>
    <row r="1107" x14ac:dyDescent="0.25"/>
    <row r="1108" x14ac:dyDescent="0.25"/>
    <row r="1109" x14ac:dyDescent="0.25"/>
    <row r="1110" x14ac:dyDescent="0.25"/>
    <row r="1111" x14ac:dyDescent="0.25"/>
    <row r="1112" x14ac:dyDescent="0.25"/>
    <row r="1113" x14ac:dyDescent="0.25"/>
    <row r="1114" x14ac:dyDescent="0.25"/>
    <row r="1115" x14ac:dyDescent="0.25"/>
    <row r="1116" x14ac:dyDescent="0.25"/>
    <row r="1117" x14ac:dyDescent="0.25"/>
    <row r="1118" x14ac:dyDescent="0.25"/>
    <row r="1119" x14ac:dyDescent="0.25"/>
    <row r="1120" x14ac:dyDescent="0.25"/>
    <row r="1121" x14ac:dyDescent="0.25"/>
    <row r="1122" x14ac:dyDescent="0.25"/>
    <row r="1123" x14ac:dyDescent="0.25"/>
    <row r="1124" x14ac:dyDescent="0.25"/>
    <row r="1125" x14ac:dyDescent="0.25"/>
    <row r="1126" x14ac:dyDescent="0.25"/>
    <row r="1127" x14ac:dyDescent="0.25"/>
    <row r="1128" x14ac:dyDescent="0.25"/>
    <row r="1129" x14ac:dyDescent="0.25"/>
    <row r="1130" x14ac:dyDescent="0.25"/>
    <row r="1131" x14ac:dyDescent="0.25"/>
    <row r="1132" x14ac:dyDescent="0.25"/>
    <row r="1133" x14ac:dyDescent="0.25"/>
    <row r="1134" x14ac:dyDescent="0.25"/>
    <row r="1135" x14ac:dyDescent="0.25"/>
    <row r="1136" x14ac:dyDescent="0.25"/>
    <row r="1137" x14ac:dyDescent="0.25"/>
    <row r="1138" x14ac:dyDescent="0.25"/>
    <row r="1139" x14ac:dyDescent="0.25"/>
    <row r="1140" x14ac:dyDescent="0.25"/>
    <row r="1141" x14ac:dyDescent="0.25"/>
    <row r="1142" x14ac:dyDescent="0.25"/>
    <row r="1143" x14ac:dyDescent="0.25"/>
    <row r="1144" x14ac:dyDescent="0.25"/>
    <row r="1145" x14ac:dyDescent="0.25"/>
    <row r="1146" x14ac:dyDescent="0.25"/>
    <row r="1147" x14ac:dyDescent="0.25"/>
    <row r="1148" x14ac:dyDescent="0.25"/>
    <row r="1149" x14ac:dyDescent="0.25"/>
    <row r="1150" x14ac:dyDescent="0.25"/>
    <row r="1151" x14ac:dyDescent="0.25"/>
    <row r="1152" x14ac:dyDescent="0.25"/>
    <row r="1153" x14ac:dyDescent="0.25"/>
    <row r="1154" x14ac:dyDescent="0.25"/>
    <row r="1155" x14ac:dyDescent="0.25"/>
    <row r="1156" x14ac:dyDescent="0.25"/>
    <row r="1157" x14ac:dyDescent="0.25"/>
    <row r="1158" x14ac:dyDescent="0.25"/>
    <row r="1159" x14ac:dyDescent="0.25"/>
    <row r="1160" x14ac:dyDescent="0.25"/>
    <row r="1161" x14ac:dyDescent="0.25"/>
    <row r="1162" x14ac:dyDescent="0.25"/>
    <row r="1163" x14ac:dyDescent="0.25"/>
    <row r="1164" x14ac:dyDescent="0.25"/>
    <row r="1165" x14ac:dyDescent="0.25"/>
    <row r="1166" x14ac:dyDescent="0.25"/>
    <row r="1167" x14ac:dyDescent="0.25"/>
    <row r="1168" x14ac:dyDescent="0.25"/>
    <row r="1169" x14ac:dyDescent="0.25"/>
    <row r="1170" x14ac:dyDescent="0.25"/>
    <row r="1171" x14ac:dyDescent="0.25"/>
    <row r="1172" x14ac:dyDescent="0.25"/>
    <row r="1173" x14ac:dyDescent="0.25"/>
    <row r="1174" x14ac:dyDescent="0.25"/>
    <row r="1175" x14ac:dyDescent="0.25"/>
    <row r="1176" x14ac:dyDescent="0.25"/>
    <row r="1177" x14ac:dyDescent="0.25"/>
    <row r="1178" x14ac:dyDescent="0.25"/>
    <row r="1179" x14ac:dyDescent="0.25"/>
    <row r="1180" x14ac:dyDescent="0.25"/>
    <row r="1181" x14ac:dyDescent="0.25"/>
    <row r="1182" x14ac:dyDescent="0.25"/>
    <row r="1183" x14ac:dyDescent="0.25"/>
    <row r="1184" x14ac:dyDescent="0.25"/>
    <row r="1185" x14ac:dyDescent="0.25"/>
    <row r="1186" x14ac:dyDescent="0.25"/>
    <row r="1187" x14ac:dyDescent="0.25"/>
    <row r="1188" x14ac:dyDescent="0.25"/>
    <row r="1189" x14ac:dyDescent="0.25"/>
    <row r="1190" x14ac:dyDescent="0.25"/>
    <row r="1191" x14ac:dyDescent="0.25"/>
    <row r="1192" x14ac:dyDescent="0.25"/>
    <row r="1193" x14ac:dyDescent="0.25"/>
    <row r="1194" x14ac:dyDescent="0.25"/>
    <row r="1195" x14ac:dyDescent="0.25"/>
    <row r="1196" x14ac:dyDescent="0.25"/>
    <row r="1197" x14ac:dyDescent="0.25"/>
    <row r="1198" x14ac:dyDescent="0.25"/>
    <row r="1199" x14ac:dyDescent="0.25"/>
    <row r="1200" x14ac:dyDescent="0.25"/>
    <row r="1201" x14ac:dyDescent="0.25"/>
    <row r="1202" x14ac:dyDescent="0.25"/>
    <row r="1203" x14ac:dyDescent="0.25"/>
    <row r="1204" x14ac:dyDescent="0.25"/>
    <row r="1205" x14ac:dyDescent="0.25"/>
    <row r="1206" x14ac:dyDescent="0.25"/>
    <row r="1207" x14ac:dyDescent="0.25"/>
    <row r="1208" x14ac:dyDescent="0.25"/>
    <row r="1209" x14ac:dyDescent="0.25"/>
    <row r="1210" x14ac:dyDescent="0.25"/>
    <row r="1211" x14ac:dyDescent="0.25"/>
    <row r="1212" x14ac:dyDescent="0.25"/>
    <row r="1213" x14ac:dyDescent="0.25"/>
    <row r="1214" x14ac:dyDescent="0.25"/>
    <row r="1215" x14ac:dyDescent="0.25"/>
    <row r="1216" x14ac:dyDescent="0.25"/>
    <row r="1217" x14ac:dyDescent="0.25"/>
    <row r="1218" x14ac:dyDescent="0.25"/>
    <row r="1219" x14ac:dyDescent="0.25"/>
    <row r="1220" x14ac:dyDescent="0.25"/>
    <row r="1221" x14ac:dyDescent="0.25"/>
    <row r="1222" x14ac:dyDescent="0.25"/>
    <row r="1223" x14ac:dyDescent="0.25"/>
    <row r="1224" x14ac:dyDescent="0.25"/>
    <row r="1225" x14ac:dyDescent="0.25"/>
    <row r="1226" x14ac:dyDescent="0.25"/>
    <row r="1227" x14ac:dyDescent="0.25"/>
    <row r="1228" x14ac:dyDescent="0.25"/>
    <row r="1229" x14ac:dyDescent="0.25"/>
    <row r="1230" x14ac:dyDescent="0.25"/>
    <row r="1231" x14ac:dyDescent="0.25"/>
    <row r="1232" x14ac:dyDescent="0.25"/>
    <row r="1233" x14ac:dyDescent="0.25"/>
    <row r="1234" x14ac:dyDescent="0.25"/>
    <row r="1235" x14ac:dyDescent="0.25"/>
    <row r="1236" x14ac:dyDescent="0.25"/>
    <row r="1237" x14ac:dyDescent="0.25"/>
    <row r="1238" x14ac:dyDescent="0.25"/>
    <row r="1239" x14ac:dyDescent="0.25"/>
    <row r="1240" x14ac:dyDescent="0.25"/>
    <row r="1241" x14ac:dyDescent="0.25"/>
    <row r="1242" x14ac:dyDescent="0.25"/>
    <row r="1243" x14ac:dyDescent="0.25"/>
    <row r="1244" x14ac:dyDescent="0.25"/>
    <row r="1245" x14ac:dyDescent="0.25"/>
    <row r="1246" x14ac:dyDescent="0.25"/>
    <row r="1247" x14ac:dyDescent="0.25"/>
    <row r="1248" x14ac:dyDescent="0.25"/>
    <row r="1249" x14ac:dyDescent="0.25"/>
    <row r="1250" x14ac:dyDescent="0.25"/>
    <row r="1251" x14ac:dyDescent="0.25"/>
    <row r="1252" x14ac:dyDescent="0.25"/>
    <row r="1253" x14ac:dyDescent="0.25"/>
    <row r="1254" x14ac:dyDescent="0.25"/>
    <row r="1255" x14ac:dyDescent="0.25"/>
    <row r="1256" x14ac:dyDescent="0.25"/>
    <row r="1257" x14ac:dyDescent="0.25"/>
    <row r="1258" x14ac:dyDescent="0.25"/>
    <row r="1259" x14ac:dyDescent="0.25"/>
    <row r="1260" x14ac:dyDescent="0.25"/>
    <row r="1261" x14ac:dyDescent="0.25"/>
    <row r="1262" x14ac:dyDescent="0.25"/>
    <row r="1263" x14ac:dyDescent="0.25"/>
    <row r="1264" x14ac:dyDescent="0.25"/>
    <row r="1265" x14ac:dyDescent="0.25"/>
    <row r="1266" x14ac:dyDescent="0.25"/>
    <row r="1267" x14ac:dyDescent="0.25"/>
    <row r="1268" x14ac:dyDescent="0.25"/>
    <row r="1269" x14ac:dyDescent="0.25"/>
    <row r="1270" x14ac:dyDescent="0.25"/>
    <row r="1271" x14ac:dyDescent="0.25"/>
    <row r="1272" x14ac:dyDescent="0.25"/>
    <row r="1273" x14ac:dyDescent="0.25"/>
    <row r="1274" x14ac:dyDescent="0.25"/>
    <row r="1275" x14ac:dyDescent="0.25"/>
    <row r="1276" x14ac:dyDescent="0.25"/>
    <row r="1277" x14ac:dyDescent="0.25"/>
    <row r="1278" x14ac:dyDescent="0.25"/>
    <row r="1279" x14ac:dyDescent="0.25"/>
    <row r="1280" x14ac:dyDescent="0.25"/>
    <row r="1281" x14ac:dyDescent="0.25"/>
    <row r="1282" x14ac:dyDescent="0.25"/>
    <row r="1283" x14ac:dyDescent="0.25"/>
    <row r="1284" x14ac:dyDescent="0.25"/>
    <row r="1285" x14ac:dyDescent="0.25"/>
    <row r="1286" x14ac:dyDescent="0.25"/>
    <row r="1287" x14ac:dyDescent="0.25"/>
    <row r="1288" x14ac:dyDescent="0.25"/>
    <row r="1289" x14ac:dyDescent="0.25"/>
    <row r="1290" x14ac:dyDescent="0.25"/>
    <row r="1291" x14ac:dyDescent="0.25"/>
    <row r="1292" x14ac:dyDescent="0.25"/>
    <row r="1293" x14ac:dyDescent="0.25"/>
    <row r="1294" x14ac:dyDescent="0.25"/>
    <row r="1295" x14ac:dyDescent="0.25"/>
    <row r="1296" x14ac:dyDescent="0.25"/>
    <row r="1297" x14ac:dyDescent="0.25"/>
    <row r="1298" x14ac:dyDescent="0.25"/>
    <row r="1299" x14ac:dyDescent="0.25"/>
    <row r="1300" x14ac:dyDescent="0.25"/>
    <row r="1301" x14ac:dyDescent="0.25"/>
    <row r="1302" x14ac:dyDescent="0.25"/>
    <row r="1303" x14ac:dyDescent="0.25"/>
    <row r="1304" x14ac:dyDescent="0.25"/>
    <row r="1305" x14ac:dyDescent="0.25"/>
    <row r="1306" x14ac:dyDescent="0.25"/>
    <row r="1307" x14ac:dyDescent="0.25"/>
    <row r="1308" x14ac:dyDescent="0.25"/>
    <row r="1309" x14ac:dyDescent="0.25"/>
    <row r="1310" x14ac:dyDescent="0.25"/>
    <row r="1311" x14ac:dyDescent="0.25"/>
    <row r="1312" x14ac:dyDescent="0.25"/>
    <row r="1313" x14ac:dyDescent="0.25"/>
    <row r="1314" x14ac:dyDescent="0.25"/>
    <row r="1315" x14ac:dyDescent="0.25"/>
    <row r="1316" x14ac:dyDescent="0.25"/>
    <row r="1317" x14ac:dyDescent="0.25"/>
    <row r="1318" x14ac:dyDescent="0.25"/>
    <row r="1319" x14ac:dyDescent="0.25"/>
    <row r="1320" x14ac:dyDescent="0.25"/>
    <row r="1321" x14ac:dyDescent="0.25"/>
    <row r="1322" x14ac:dyDescent="0.25"/>
    <row r="1323" x14ac:dyDescent="0.25"/>
    <row r="1324" x14ac:dyDescent="0.25"/>
    <row r="1325" x14ac:dyDescent="0.25"/>
    <row r="1326" x14ac:dyDescent="0.25"/>
    <row r="1327" x14ac:dyDescent="0.25"/>
    <row r="1328" x14ac:dyDescent="0.25"/>
    <row r="1329" x14ac:dyDescent="0.25"/>
    <row r="1330" x14ac:dyDescent="0.25"/>
    <row r="1331" x14ac:dyDescent="0.25"/>
    <row r="1332" x14ac:dyDescent="0.25"/>
    <row r="1333" x14ac:dyDescent="0.25"/>
    <row r="1334" x14ac:dyDescent="0.25"/>
    <row r="1335" x14ac:dyDescent="0.25"/>
    <row r="1336" x14ac:dyDescent="0.25"/>
    <row r="1337" x14ac:dyDescent="0.25"/>
    <row r="1338" x14ac:dyDescent="0.25"/>
    <row r="1339" x14ac:dyDescent="0.25"/>
    <row r="1340" x14ac:dyDescent="0.25"/>
    <row r="1341" x14ac:dyDescent="0.25"/>
    <row r="1342" x14ac:dyDescent="0.25"/>
    <row r="1343" x14ac:dyDescent="0.25"/>
    <row r="1344" x14ac:dyDescent="0.25"/>
    <row r="1345" x14ac:dyDescent="0.25"/>
    <row r="1346" x14ac:dyDescent="0.25"/>
    <row r="1347" x14ac:dyDescent="0.25"/>
    <row r="1348" x14ac:dyDescent="0.25"/>
    <row r="1349" x14ac:dyDescent="0.25"/>
    <row r="1350" x14ac:dyDescent="0.25"/>
    <row r="1351" x14ac:dyDescent="0.25"/>
    <row r="1352" x14ac:dyDescent="0.25"/>
    <row r="1353" x14ac:dyDescent="0.25"/>
    <row r="1354" x14ac:dyDescent="0.25"/>
    <row r="1355" x14ac:dyDescent="0.25"/>
    <row r="1356" x14ac:dyDescent="0.25"/>
    <row r="1357" x14ac:dyDescent="0.25"/>
    <row r="1358" x14ac:dyDescent="0.25"/>
    <row r="1359" x14ac:dyDescent="0.25"/>
    <row r="1360" x14ac:dyDescent="0.25"/>
    <row r="1361" x14ac:dyDescent="0.25"/>
    <row r="1362" x14ac:dyDescent="0.25"/>
    <row r="1363" x14ac:dyDescent="0.25"/>
    <row r="1364" x14ac:dyDescent="0.25"/>
    <row r="1365" x14ac:dyDescent="0.25"/>
    <row r="1366" x14ac:dyDescent="0.25"/>
    <row r="1367" x14ac:dyDescent="0.25"/>
    <row r="1368" x14ac:dyDescent="0.25"/>
    <row r="1369" x14ac:dyDescent="0.25"/>
    <row r="1370" x14ac:dyDescent="0.25"/>
    <row r="1371" x14ac:dyDescent="0.25"/>
    <row r="1372" x14ac:dyDescent="0.25"/>
    <row r="1373" x14ac:dyDescent="0.25"/>
    <row r="1374" x14ac:dyDescent="0.25"/>
    <row r="1375" x14ac:dyDescent="0.25"/>
    <row r="1376" x14ac:dyDescent="0.25"/>
    <row r="1377" x14ac:dyDescent="0.25"/>
    <row r="1378" x14ac:dyDescent="0.25"/>
    <row r="1379" x14ac:dyDescent="0.25"/>
    <row r="1380" x14ac:dyDescent="0.25"/>
    <row r="1381" x14ac:dyDescent="0.25"/>
    <row r="1382" x14ac:dyDescent="0.25"/>
    <row r="1383" x14ac:dyDescent="0.25"/>
    <row r="1384" x14ac:dyDescent="0.25"/>
    <row r="1385" x14ac:dyDescent="0.25"/>
    <row r="1386" x14ac:dyDescent="0.25"/>
    <row r="1387" x14ac:dyDescent="0.25"/>
    <row r="1388" x14ac:dyDescent="0.25"/>
    <row r="1389" x14ac:dyDescent="0.25"/>
    <row r="1390" x14ac:dyDescent="0.25"/>
    <row r="1391" x14ac:dyDescent="0.25"/>
    <row r="1392" x14ac:dyDescent="0.25"/>
    <row r="1393" x14ac:dyDescent="0.25"/>
    <row r="1394" x14ac:dyDescent="0.25"/>
    <row r="1395" x14ac:dyDescent="0.25"/>
    <row r="1396" x14ac:dyDescent="0.25"/>
    <row r="1397" x14ac:dyDescent="0.25"/>
    <row r="1398" x14ac:dyDescent="0.25"/>
    <row r="1399" x14ac:dyDescent="0.25"/>
    <row r="1400" x14ac:dyDescent="0.25"/>
    <row r="1401" x14ac:dyDescent="0.25"/>
    <row r="1402" x14ac:dyDescent="0.25"/>
    <row r="1403" x14ac:dyDescent="0.25"/>
    <row r="1404" x14ac:dyDescent="0.25"/>
    <row r="1405" x14ac:dyDescent="0.25"/>
    <row r="1406" x14ac:dyDescent="0.25"/>
    <row r="1407" x14ac:dyDescent="0.25"/>
    <row r="1408" x14ac:dyDescent="0.25"/>
    <row r="1409" x14ac:dyDescent="0.25"/>
    <row r="1410" x14ac:dyDescent="0.25"/>
    <row r="1411" x14ac:dyDescent="0.25"/>
    <row r="1412" x14ac:dyDescent="0.25"/>
    <row r="1413" x14ac:dyDescent="0.25"/>
    <row r="1414" x14ac:dyDescent="0.25"/>
    <row r="1415" x14ac:dyDescent="0.25"/>
    <row r="1416" x14ac:dyDescent="0.25"/>
    <row r="1417" x14ac:dyDescent="0.25"/>
    <row r="1418" x14ac:dyDescent="0.25"/>
    <row r="1419" x14ac:dyDescent="0.25"/>
    <row r="1420" x14ac:dyDescent="0.25"/>
    <row r="1421" x14ac:dyDescent="0.25"/>
    <row r="1422" x14ac:dyDescent="0.25"/>
    <row r="1423" x14ac:dyDescent="0.25"/>
    <row r="1424" x14ac:dyDescent="0.25"/>
    <row r="1425" x14ac:dyDescent="0.25"/>
    <row r="1426" x14ac:dyDescent="0.25"/>
    <row r="1427" x14ac:dyDescent="0.25"/>
    <row r="1428" x14ac:dyDescent="0.25"/>
    <row r="1429" x14ac:dyDescent="0.25"/>
    <row r="1430" x14ac:dyDescent="0.25"/>
    <row r="1431" x14ac:dyDescent="0.25"/>
    <row r="1432" x14ac:dyDescent="0.25"/>
    <row r="1433" x14ac:dyDescent="0.25"/>
    <row r="1434" x14ac:dyDescent="0.25"/>
    <row r="1435" x14ac:dyDescent="0.25"/>
    <row r="1436" x14ac:dyDescent="0.25"/>
    <row r="1437" x14ac:dyDescent="0.25"/>
    <row r="1438" x14ac:dyDescent="0.25"/>
    <row r="1439" x14ac:dyDescent="0.25"/>
    <row r="1440" x14ac:dyDescent="0.25"/>
    <row r="1441" x14ac:dyDescent="0.25"/>
    <row r="1442" x14ac:dyDescent="0.25"/>
    <row r="1443" x14ac:dyDescent="0.25"/>
    <row r="1444" x14ac:dyDescent="0.25"/>
    <row r="1445" x14ac:dyDescent="0.25"/>
    <row r="1446" x14ac:dyDescent="0.25"/>
    <row r="1447" x14ac:dyDescent="0.25"/>
    <row r="1448" x14ac:dyDescent="0.25"/>
    <row r="1449" x14ac:dyDescent="0.25"/>
    <row r="1450" x14ac:dyDescent="0.25"/>
    <row r="1451" x14ac:dyDescent="0.25"/>
    <row r="1452" x14ac:dyDescent="0.25"/>
    <row r="1453" x14ac:dyDescent="0.25"/>
    <row r="1454" x14ac:dyDescent="0.25"/>
    <row r="1455" x14ac:dyDescent="0.25"/>
    <row r="1456" x14ac:dyDescent="0.25"/>
    <row r="1457" x14ac:dyDescent="0.25"/>
    <row r="1458" x14ac:dyDescent="0.25"/>
    <row r="1459" x14ac:dyDescent="0.25"/>
    <row r="1460" x14ac:dyDescent="0.25"/>
    <row r="1461" x14ac:dyDescent="0.25"/>
    <row r="1462" x14ac:dyDescent="0.25"/>
    <row r="1463" x14ac:dyDescent="0.25"/>
    <row r="1464" x14ac:dyDescent="0.25"/>
    <row r="1465" x14ac:dyDescent="0.25"/>
    <row r="1466" x14ac:dyDescent="0.25"/>
    <row r="1467" x14ac:dyDescent="0.25"/>
    <row r="1468" x14ac:dyDescent="0.25"/>
    <row r="1469" x14ac:dyDescent="0.25"/>
    <row r="1470" x14ac:dyDescent="0.25"/>
    <row r="1471" x14ac:dyDescent="0.25"/>
    <row r="1472" x14ac:dyDescent="0.25"/>
    <row r="1473" x14ac:dyDescent="0.25"/>
    <row r="1474" x14ac:dyDescent="0.25"/>
    <row r="1475" x14ac:dyDescent="0.25"/>
    <row r="1476" x14ac:dyDescent="0.25"/>
    <row r="1477" x14ac:dyDescent="0.25"/>
    <row r="1478" x14ac:dyDescent="0.25"/>
    <row r="1479" x14ac:dyDescent="0.25"/>
    <row r="1480" x14ac:dyDescent="0.25"/>
    <row r="1481" x14ac:dyDescent="0.25"/>
    <row r="1482" x14ac:dyDescent="0.25"/>
    <row r="1483" x14ac:dyDescent="0.25"/>
    <row r="1484" x14ac:dyDescent="0.25"/>
    <row r="1485" x14ac:dyDescent="0.25"/>
    <row r="1486" x14ac:dyDescent="0.25"/>
    <row r="1487" x14ac:dyDescent="0.25"/>
    <row r="1488" x14ac:dyDescent="0.25"/>
    <row r="1489" x14ac:dyDescent="0.25"/>
    <row r="1490" x14ac:dyDescent="0.25"/>
    <row r="1491" x14ac:dyDescent="0.25"/>
    <row r="1492" x14ac:dyDescent="0.25"/>
    <row r="1493" x14ac:dyDescent="0.25"/>
    <row r="1494" x14ac:dyDescent="0.25"/>
    <row r="1495" x14ac:dyDescent="0.25"/>
    <row r="1496" x14ac:dyDescent="0.25"/>
    <row r="1497" x14ac:dyDescent="0.25"/>
    <row r="1498" x14ac:dyDescent="0.25"/>
    <row r="1499" x14ac:dyDescent="0.25"/>
    <row r="1500" x14ac:dyDescent="0.25"/>
    <row r="1501" x14ac:dyDescent="0.25"/>
    <row r="1502" x14ac:dyDescent="0.25"/>
    <row r="1503" x14ac:dyDescent="0.25"/>
    <row r="1504" x14ac:dyDescent="0.25"/>
    <row r="1505" x14ac:dyDescent="0.25"/>
    <row r="1506" x14ac:dyDescent="0.25"/>
    <row r="1507" x14ac:dyDescent="0.25"/>
    <row r="1508" x14ac:dyDescent="0.25"/>
    <row r="1509" x14ac:dyDescent="0.25"/>
    <row r="1510" x14ac:dyDescent="0.25"/>
    <row r="1511" x14ac:dyDescent="0.25"/>
    <row r="1512" x14ac:dyDescent="0.25"/>
    <row r="1513" x14ac:dyDescent="0.25"/>
    <row r="1514" x14ac:dyDescent="0.25"/>
    <row r="1515" x14ac:dyDescent="0.25"/>
    <row r="1516" x14ac:dyDescent="0.25"/>
    <row r="1517" x14ac:dyDescent="0.25"/>
    <row r="1518" x14ac:dyDescent="0.25"/>
    <row r="1519" x14ac:dyDescent="0.25"/>
    <row r="1520" x14ac:dyDescent="0.25"/>
    <row r="1521" x14ac:dyDescent="0.25"/>
    <row r="1522" x14ac:dyDescent="0.25"/>
    <row r="1523" x14ac:dyDescent="0.25"/>
    <row r="1524" x14ac:dyDescent="0.25"/>
    <row r="1525" x14ac:dyDescent="0.25"/>
    <row r="1526" x14ac:dyDescent="0.25"/>
    <row r="1527" x14ac:dyDescent="0.25"/>
    <row r="1528" x14ac:dyDescent="0.25"/>
    <row r="1529" x14ac:dyDescent="0.25"/>
    <row r="1530" x14ac:dyDescent="0.25"/>
    <row r="1531" x14ac:dyDescent="0.25"/>
    <row r="1532" x14ac:dyDescent="0.25"/>
    <row r="1533" x14ac:dyDescent="0.25"/>
    <row r="1534" x14ac:dyDescent="0.25"/>
    <row r="1535" x14ac:dyDescent="0.25"/>
    <row r="1536" x14ac:dyDescent="0.25"/>
    <row r="1537" x14ac:dyDescent="0.25"/>
    <row r="1538" x14ac:dyDescent="0.25"/>
    <row r="1539" x14ac:dyDescent="0.25"/>
    <row r="1540" x14ac:dyDescent="0.25"/>
    <row r="1541" x14ac:dyDescent="0.25"/>
    <row r="1542" x14ac:dyDescent="0.25"/>
    <row r="1543" x14ac:dyDescent="0.25"/>
    <row r="1544" x14ac:dyDescent="0.25"/>
    <row r="1545" x14ac:dyDescent="0.25"/>
    <row r="1546" x14ac:dyDescent="0.25"/>
    <row r="1547" x14ac:dyDescent="0.25"/>
    <row r="1548" x14ac:dyDescent="0.25"/>
    <row r="1549" x14ac:dyDescent="0.25"/>
    <row r="1550" x14ac:dyDescent="0.25"/>
    <row r="1551" x14ac:dyDescent="0.25"/>
    <row r="1552" x14ac:dyDescent="0.25"/>
    <row r="1553" x14ac:dyDescent="0.25"/>
    <row r="1554" x14ac:dyDescent="0.25"/>
    <row r="1555" x14ac:dyDescent="0.25"/>
    <row r="1556" x14ac:dyDescent="0.25"/>
    <row r="1557" x14ac:dyDescent="0.25"/>
    <row r="1558" x14ac:dyDescent="0.25"/>
    <row r="1559" x14ac:dyDescent="0.25"/>
    <row r="1560" x14ac:dyDescent="0.25"/>
    <row r="1561" x14ac:dyDescent="0.25"/>
    <row r="1562" x14ac:dyDescent="0.25"/>
    <row r="1563" x14ac:dyDescent="0.25"/>
    <row r="1564" x14ac:dyDescent="0.25"/>
    <row r="1565" x14ac:dyDescent="0.25"/>
    <row r="1566" x14ac:dyDescent="0.25"/>
    <row r="1567" x14ac:dyDescent="0.25"/>
    <row r="1568" x14ac:dyDescent="0.25"/>
    <row r="1569" x14ac:dyDescent="0.25"/>
    <row r="1570" x14ac:dyDescent="0.25"/>
    <row r="1571" x14ac:dyDescent="0.25"/>
    <row r="1572" x14ac:dyDescent="0.25"/>
    <row r="1573" x14ac:dyDescent="0.25"/>
    <row r="1574" x14ac:dyDescent="0.25"/>
    <row r="1575" x14ac:dyDescent="0.25"/>
    <row r="1576" x14ac:dyDescent="0.25"/>
    <row r="1577" x14ac:dyDescent="0.25"/>
    <row r="1578" x14ac:dyDescent="0.25"/>
    <row r="1579" x14ac:dyDescent="0.25"/>
    <row r="1580" x14ac:dyDescent="0.25"/>
    <row r="1581" x14ac:dyDescent="0.25"/>
    <row r="1582" x14ac:dyDescent="0.25"/>
    <row r="1583" x14ac:dyDescent="0.25"/>
    <row r="1584" x14ac:dyDescent="0.25"/>
    <row r="1585" x14ac:dyDescent="0.25"/>
    <row r="1586" x14ac:dyDescent="0.25"/>
    <row r="1587" x14ac:dyDescent="0.25"/>
    <row r="1588" x14ac:dyDescent="0.25"/>
    <row r="1589" x14ac:dyDescent="0.25"/>
    <row r="1590" x14ac:dyDescent="0.25"/>
    <row r="1591" x14ac:dyDescent="0.25"/>
    <row r="1592" x14ac:dyDescent="0.25"/>
    <row r="1593" x14ac:dyDescent="0.25"/>
    <row r="1594" x14ac:dyDescent="0.25"/>
    <row r="1595" x14ac:dyDescent="0.25"/>
    <row r="1596" x14ac:dyDescent="0.25"/>
    <row r="1597" x14ac:dyDescent="0.25"/>
    <row r="1598" x14ac:dyDescent="0.25"/>
    <row r="1599" x14ac:dyDescent="0.25"/>
    <row r="1600" x14ac:dyDescent="0.25"/>
    <row r="1601" x14ac:dyDescent="0.25"/>
    <row r="1602" x14ac:dyDescent="0.25"/>
    <row r="1603" x14ac:dyDescent="0.25"/>
    <row r="1604" x14ac:dyDescent="0.25"/>
    <row r="1605" x14ac:dyDescent="0.25"/>
    <row r="1606" x14ac:dyDescent="0.25"/>
    <row r="1607" x14ac:dyDescent="0.25"/>
    <row r="1608" x14ac:dyDescent="0.25"/>
    <row r="1609" x14ac:dyDescent="0.25"/>
    <row r="1610" x14ac:dyDescent="0.25"/>
    <row r="1611" x14ac:dyDescent="0.25"/>
    <row r="1612" x14ac:dyDescent="0.25"/>
    <row r="1613" x14ac:dyDescent="0.25"/>
    <row r="1614" x14ac:dyDescent="0.25"/>
    <row r="1615" x14ac:dyDescent="0.25"/>
    <row r="1616" x14ac:dyDescent="0.25"/>
    <row r="1617" x14ac:dyDescent="0.25"/>
    <row r="1618" x14ac:dyDescent="0.25"/>
    <row r="1619" x14ac:dyDescent="0.25"/>
    <row r="1620" x14ac:dyDescent="0.25"/>
    <row r="1621" x14ac:dyDescent="0.25"/>
    <row r="1622" x14ac:dyDescent="0.25"/>
    <row r="1623" x14ac:dyDescent="0.25"/>
    <row r="1624" x14ac:dyDescent="0.25"/>
    <row r="1625" x14ac:dyDescent="0.25"/>
    <row r="1626" x14ac:dyDescent="0.25"/>
    <row r="1627" x14ac:dyDescent="0.25"/>
    <row r="1628" x14ac:dyDescent="0.25"/>
    <row r="1629" x14ac:dyDescent="0.25"/>
    <row r="1630" x14ac:dyDescent="0.25"/>
    <row r="1631" x14ac:dyDescent="0.25"/>
    <row r="1632" x14ac:dyDescent="0.25"/>
    <row r="1633" x14ac:dyDescent="0.25"/>
    <row r="1634" x14ac:dyDescent="0.25"/>
    <row r="1635" x14ac:dyDescent="0.25"/>
    <row r="1636" x14ac:dyDescent="0.25"/>
    <row r="1637" x14ac:dyDescent="0.25"/>
    <row r="1638" x14ac:dyDescent="0.25"/>
    <row r="1639" x14ac:dyDescent="0.25"/>
    <row r="1640" x14ac:dyDescent="0.25"/>
    <row r="1641" x14ac:dyDescent="0.25"/>
    <row r="1642" x14ac:dyDescent="0.25"/>
    <row r="1643" x14ac:dyDescent="0.25"/>
    <row r="1644" x14ac:dyDescent="0.25"/>
    <row r="1645" x14ac:dyDescent="0.25"/>
    <row r="1646" x14ac:dyDescent="0.25"/>
    <row r="1647" x14ac:dyDescent="0.25"/>
    <row r="1648" x14ac:dyDescent="0.25"/>
    <row r="1649" x14ac:dyDescent="0.25"/>
    <row r="1650" x14ac:dyDescent="0.25"/>
    <row r="1651" x14ac:dyDescent="0.25"/>
    <row r="1652" x14ac:dyDescent="0.25"/>
    <row r="1653" x14ac:dyDescent="0.25"/>
    <row r="1654" x14ac:dyDescent="0.25"/>
    <row r="1655" x14ac:dyDescent="0.25"/>
    <row r="1656" x14ac:dyDescent="0.25"/>
    <row r="1657" x14ac:dyDescent="0.25"/>
    <row r="1658" x14ac:dyDescent="0.25"/>
    <row r="1659" x14ac:dyDescent="0.25"/>
    <row r="1660" x14ac:dyDescent="0.25"/>
    <row r="1661" x14ac:dyDescent="0.25"/>
    <row r="1662" x14ac:dyDescent="0.25"/>
    <row r="1663" x14ac:dyDescent="0.25"/>
    <row r="1664" x14ac:dyDescent="0.25"/>
    <row r="1665" x14ac:dyDescent="0.25"/>
    <row r="1666" x14ac:dyDescent="0.25"/>
    <row r="1667" x14ac:dyDescent="0.25"/>
    <row r="1668" x14ac:dyDescent="0.25"/>
    <row r="1669" x14ac:dyDescent="0.25"/>
    <row r="1670" x14ac:dyDescent="0.25"/>
    <row r="1671" x14ac:dyDescent="0.25"/>
    <row r="1672" x14ac:dyDescent="0.25"/>
    <row r="1673" x14ac:dyDescent="0.25"/>
    <row r="1674" x14ac:dyDescent="0.25"/>
    <row r="1675" x14ac:dyDescent="0.25"/>
    <row r="1676" x14ac:dyDescent="0.25"/>
    <row r="1677" x14ac:dyDescent="0.25"/>
    <row r="1678" x14ac:dyDescent="0.25"/>
    <row r="1679" x14ac:dyDescent="0.25"/>
    <row r="1680" x14ac:dyDescent="0.25"/>
    <row r="1681" x14ac:dyDescent="0.25"/>
    <row r="1682" x14ac:dyDescent="0.25"/>
    <row r="1683" x14ac:dyDescent="0.25"/>
    <row r="1684" x14ac:dyDescent="0.25"/>
    <row r="1685" x14ac:dyDescent="0.25"/>
    <row r="1686" x14ac:dyDescent="0.25"/>
    <row r="1687" x14ac:dyDescent="0.25"/>
    <row r="1688" x14ac:dyDescent="0.25"/>
    <row r="1689" x14ac:dyDescent="0.25"/>
    <row r="1690" x14ac:dyDescent="0.25"/>
    <row r="1691" x14ac:dyDescent="0.25"/>
    <row r="1692" x14ac:dyDescent="0.25"/>
    <row r="1693" x14ac:dyDescent="0.25"/>
    <row r="1694" x14ac:dyDescent="0.25"/>
    <row r="1695" x14ac:dyDescent="0.25"/>
    <row r="1696" x14ac:dyDescent="0.25"/>
    <row r="1697" x14ac:dyDescent="0.25"/>
    <row r="1698" x14ac:dyDescent="0.25"/>
    <row r="1699" x14ac:dyDescent="0.25"/>
    <row r="1700" x14ac:dyDescent="0.25"/>
    <row r="1701" x14ac:dyDescent="0.25"/>
    <row r="1702" x14ac:dyDescent="0.25"/>
    <row r="1703" x14ac:dyDescent="0.25"/>
    <row r="1704" x14ac:dyDescent="0.25"/>
    <row r="1705" x14ac:dyDescent="0.25"/>
    <row r="1706" x14ac:dyDescent="0.25"/>
    <row r="1707" x14ac:dyDescent="0.25"/>
    <row r="1708" x14ac:dyDescent="0.25"/>
    <row r="1709" x14ac:dyDescent="0.25"/>
    <row r="1710" x14ac:dyDescent="0.25"/>
    <row r="1711" x14ac:dyDescent="0.25"/>
    <row r="1712" x14ac:dyDescent="0.25"/>
    <row r="1713" x14ac:dyDescent="0.25"/>
    <row r="1714" x14ac:dyDescent="0.25"/>
    <row r="1715" x14ac:dyDescent="0.25"/>
    <row r="1716" x14ac:dyDescent="0.25"/>
    <row r="1717" x14ac:dyDescent="0.25"/>
    <row r="1718" x14ac:dyDescent="0.25"/>
    <row r="1719" x14ac:dyDescent="0.25"/>
    <row r="1720" x14ac:dyDescent="0.25"/>
    <row r="1721" x14ac:dyDescent="0.25"/>
    <row r="1722" x14ac:dyDescent="0.25"/>
    <row r="1723" x14ac:dyDescent="0.25"/>
    <row r="1724" x14ac:dyDescent="0.25"/>
    <row r="1725" x14ac:dyDescent="0.25"/>
    <row r="1726" x14ac:dyDescent="0.25"/>
    <row r="1727" x14ac:dyDescent="0.25"/>
    <row r="1728" x14ac:dyDescent="0.25"/>
    <row r="1729" x14ac:dyDescent="0.25"/>
    <row r="1730" x14ac:dyDescent="0.25"/>
    <row r="1731" x14ac:dyDescent="0.25"/>
    <row r="1732" x14ac:dyDescent="0.25"/>
    <row r="1733" x14ac:dyDescent="0.25"/>
    <row r="1734" x14ac:dyDescent="0.25"/>
    <row r="1735" x14ac:dyDescent="0.25"/>
    <row r="1736" x14ac:dyDescent="0.25"/>
    <row r="1737" x14ac:dyDescent="0.25"/>
    <row r="1738" x14ac:dyDescent="0.25"/>
    <row r="1739" x14ac:dyDescent="0.25"/>
    <row r="1740" x14ac:dyDescent="0.25"/>
    <row r="1741" x14ac:dyDescent="0.25"/>
    <row r="1742" x14ac:dyDescent="0.25"/>
    <row r="1743" x14ac:dyDescent="0.25"/>
    <row r="1744" x14ac:dyDescent="0.25"/>
    <row r="1745" x14ac:dyDescent="0.25"/>
    <row r="1746" x14ac:dyDescent="0.25"/>
    <row r="1747" x14ac:dyDescent="0.25"/>
    <row r="1748" x14ac:dyDescent="0.25"/>
    <row r="1749" x14ac:dyDescent="0.25"/>
    <row r="1750" x14ac:dyDescent="0.25"/>
    <row r="1751" x14ac:dyDescent="0.25"/>
    <row r="1752" x14ac:dyDescent="0.25"/>
    <row r="1753" x14ac:dyDescent="0.25"/>
    <row r="1754" x14ac:dyDescent="0.25"/>
    <row r="1755" x14ac:dyDescent="0.25"/>
    <row r="1756" x14ac:dyDescent="0.25"/>
    <row r="1757" x14ac:dyDescent="0.25"/>
    <row r="1758" x14ac:dyDescent="0.25"/>
    <row r="1759" x14ac:dyDescent="0.25"/>
    <row r="1760" x14ac:dyDescent="0.25"/>
    <row r="1761" x14ac:dyDescent="0.25"/>
    <row r="1762" x14ac:dyDescent="0.25"/>
    <row r="1763" x14ac:dyDescent="0.25"/>
    <row r="1764" x14ac:dyDescent="0.25"/>
    <row r="1765" x14ac:dyDescent="0.25"/>
    <row r="1766" x14ac:dyDescent="0.25"/>
    <row r="1767" x14ac:dyDescent="0.25"/>
    <row r="1768" x14ac:dyDescent="0.25"/>
    <row r="1769" x14ac:dyDescent="0.25"/>
    <row r="1770" x14ac:dyDescent="0.25"/>
    <row r="1771" x14ac:dyDescent="0.25"/>
    <row r="1772" x14ac:dyDescent="0.25"/>
    <row r="1773" x14ac:dyDescent="0.25"/>
    <row r="1774" x14ac:dyDescent="0.25"/>
    <row r="1775" x14ac:dyDescent="0.25"/>
    <row r="1776" x14ac:dyDescent="0.25"/>
    <row r="1777" x14ac:dyDescent="0.25"/>
    <row r="1778" x14ac:dyDescent="0.25"/>
    <row r="1779" x14ac:dyDescent="0.25"/>
    <row r="1780" x14ac:dyDescent="0.25"/>
    <row r="1781" x14ac:dyDescent="0.25"/>
    <row r="1782" x14ac:dyDescent="0.25"/>
    <row r="1783" x14ac:dyDescent="0.25"/>
    <row r="1784" x14ac:dyDescent="0.25"/>
    <row r="1785" x14ac:dyDescent="0.25"/>
    <row r="1786" x14ac:dyDescent="0.25"/>
    <row r="1787" x14ac:dyDescent="0.25"/>
    <row r="1788" x14ac:dyDescent="0.25"/>
    <row r="1789" x14ac:dyDescent="0.25"/>
    <row r="1790" x14ac:dyDescent="0.25"/>
    <row r="1791" x14ac:dyDescent="0.25"/>
    <row r="1792" x14ac:dyDescent="0.25"/>
    <row r="1793" x14ac:dyDescent="0.25"/>
    <row r="1794" x14ac:dyDescent="0.25"/>
    <row r="1795" x14ac:dyDescent="0.25"/>
    <row r="1796" x14ac:dyDescent="0.25"/>
    <row r="1797" x14ac:dyDescent="0.25"/>
    <row r="1798" x14ac:dyDescent="0.25"/>
    <row r="1799" x14ac:dyDescent="0.25"/>
    <row r="1800" x14ac:dyDescent="0.25"/>
    <row r="1801" x14ac:dyDescent="0.25"/>
    <row r="1802" x14ac:dyDescent="0.25"/>
    <row r="1803" x14ac:dyDescent="0.25"/>
    <row r="1804" x14ac:dyDescent="0.25"/>
    <row r="1805" x14ac:dyDescent="0.25"/>
    <row r="1806" x14ac:dyDescent="0.25"/>
    <row r="1807" x14ac:dyDescent="0.25"/>
    <row r="1808" x14ac:dyDescent="0.25"/>
    <row r="1809" x14ac:dyDescent="0.25"/>
    <row r="1810" x14ac:dyDescent="0.25"/>
    <row r="1811" x14ac:dyDescent="0.25"/>
    <row r="1812" x14ac:dyDescent="0.25"/>
    <row r="1813" x14ac:dyDescent="0.25"/>
    <row r="1814" x14ac:dyDescent="0.25"/>
    <row r="1815" x14ac:dyDescent="0.25"/>
    <row r="1816" x14ac:dyDescent="0.25"/>
    <row r="1817" x14ac:dyDescent="0.25"/>
    <row r="1818" x14ac:dyDescent="0.25"/>
    <row r="1819" x14ac:dyDescent="0.25"/>
    <row r="1820" x14ac:dyDescent="0.25"/>
    <row r="1821" x14ac:dyDescent="0.25"/>
    <row r="1822" x14ac:dyDescent="0.25"/>
    <row r="1823" x14ac:dyDescent="0.25"/>
    <row r="1824" x14ac:dyDescent="0.25"/>
    <row r="1825" x14ac:dyDescent="0.25"/>
    <row r="1826" x14ac:dyDescent="0.25"/>
    <row r="1827" x14ac:dyDescent="0.25"/>
    <row r="1828" x14ac:dyDescent="0.25"/>
    <row r="1829" x14ac:dyDescent="0.25"/>
    <row r="1830" x14ac:dyDescent="0.25"/>
    <row r="1831" x14ac:dyDescent="0.25"/>
    <row r="1832" x14ac:dyDescent="0.25"/>
    <row r="1833" x14ac:dyDescent="0.25"/>
    <row r="1834" x14ac:dyDescent="0.25"/>
    <row r="1835" x14ac:dyDescent="0.25"/>
    <row r="1836" x14ac:dyDescent="0.25"/>
    <row r="1837" x14ac:dyDescent="0.25"/>
    <row r="1838" x14ac:dyDescent="0.25"/>
    <row r="1839" x14ac:dyDescent="0.25"/>
    <row r="1840" x14ac:dyDescent="0.25"/>
    <row r="1841" x14ac:dyDescent="0.25"/>
    <row r="1842" x14ac:dyDescent="0.25"/>
    <row r="1843" x14ac:dyDescent="0.25"/>
    <row r="1844" x14ac:dyDescent="0.25"/>
    <row r="1845" x14ac:dyDescent="0.25"/>
    <row r="1846" x14ac:dyDescent="0.25"/>
    <row r="1847" x14ac:dyDescent="0.25"/>
    <row r="1848" x14ac:dyDescent="0.25"/>
    <row r="1849" x14ac:dyDescent="0.25"/>
    <row r="1850" x14ac:dyDescent="0.25"/>
    <row r="1851" x14ac:dyDescent="0.25"/>
    <row r="1852" x14ac:dyDescent="0.25"/>
    <row r="1853" x14ac:dyDescent="0.25"/>
    <row r="1854" x14ac:dyDescent="0.25"/>
    <row r="1855" x14ac:dyDescent="0.25"/>
    <row r="1856" x14ac:dyDescent="0.25"/>
    <row r="1857" x14ac:dyDescent="0.25"/>
    <row r="1858" x14ac:dyDescent="0.25"/>
    <row r="1859" x14ac:dyDescent="0.25"/>
    <row r="1860" x14ac:dyDescent="0.25"/>
    <row r="1861" x14ac:dyDescent="0.25"/>
    <row r="1862" x14ac:dyDescent="0.25"/>
    <row r="1863" x14ac:dyDescent="0.25"/>
    <row r="1864" x14ac:dyDescent="0.25"/>
    <row r="1865" x14ac:dyDescent="0.25"/>
    <row r="1866" x14ac:dyDescent="0.25"/>
    <row r="1867" x14ac:dyDescent="0.25"/>
    <row r="1868" x14ac:dyDescent="0.25"/>
    <row r="1869" x14ac:dyDescent="0.25"/>
    <row r="1870" x14ac:dyDescent="0.25"/>
    <row r="1871" x14ac:dyDescent="0.25"/>
    <row r="1872" x14ac:dyDescent="0.25"/>
    <row r="1873" x14ac:dyDescent="0.25"/>
    <row r="1874" x14ac:dyDescent="0.25"/>
    <row r="1875" x14ac:dyDescent="0.25"/>
    <row r="1876" x14ac:dyDescent="0.25"/>
    <row r="1877" x14ac:dyDescent="0.25"/>
    <row r="1878" x14ac:dyDescent="0.25"/>
    <row r="1879" x14ac:dyDescent="0.25"/>
    <row r="1880" x14ac:dyDescent="0.25"/>
    <row r="1881" x14ac:dyDescent="0.25"/>
    <row r="1882" x14ac:dyDescent="0.25"/>
    <row r="1883" x14ac:dyDescent="0.25"/>
    <row r="1884" x14ac:dyDescent="0.25"/>
    <row r="1885" x14ac:dyDescent="0.25"/>
    <row r="1886" x14ac:dyDescent="0.25"/>
    <row r="1887" x14ac:dyDescent="0.25"/>
    <row r="1888" x14ac:dyDescent="0.25"/>
    <row r="1889" x14ac:dyDescent="0.25"/>
    <row r="1890" x14ac:dyDescent="0.25"/>
    <row r="1891" x14ac:dyDescent="0.25"/>
    <row r="1892" x14ac:dyDescent="0.25"/>
    <row r="1893" x14ac:dyDescent="0.25"/>
    <row r="1894" x14ac:dyDescent="0.25"/>
    <row r="1895" x14ac:dyDescent="0.25"/>
    <row r="1896" x14ac:dyDescent="0.25"/>
    <row r="1897" x14ac:dyDescent="0.25"/>
    <row r="1898" x14ac:dyDescent="0.25"/>
    <row r="1899" x14ac:dyDescent="0.25"/>
    <row r="1900" x14ac:dyDescent="0.25"/>
    <row r="1901" x14ac:dyDescent="0.25"/>
    <row r="1902" x14ac:dyDescent="0.25"/>
    <row r="1903" x14ac:dyDescent="0.25"/>
    <row r="1904" x14ac:dyDescent="0.25"/>
    <row r="1905" x14ac:dyDescent="0.25"/>
    <row r="1906" x14ac:dyDescent="0.25"/>
    <row r="1907" x14ac:dyDescent="0.25"/>
    <row r="1908" x14ac:dyDescent="0.25"/>
    <row r="1909" x14ac:dyDescent="0.25"/>
    <row r="1910" x14ac:dyDescent="0.25"/>
    <row r="1911" x14ac:dyDescent="0.25"/>
    <row r="1912" x14ac:dyDescent="0.25"/>
    <row r="1913" x14ac:dyDescent="0.25"/>
    <row r="1914" x14ac:dyDescent="0.25"/>
    <row r="1915" x14ac:dyDescent="0.25"/>
    <row r="1916" x14ac:dyDescent="0.25"/>
    <row r="1917" x14ac:dyDescent="0.25"/>
    <row r="1918" x14ac:dyDescent="0.25"/>
    <row r="1919" x14ac:dyDescent="0.25"/>
    <row r="1920" x14ac:dyDescent="0.25"/>
    <row r="1921" x14ac:dyDescent="0.25"/>
    <row r="1922" x14ac:dyDescent="0.25"/>
    <row r="1923" x14ac:dyDescent="0.25"/>
    <row r="1924" x14ac:dyDescent="0.25"/>
    <row r="1925" x14ac:dyDescent="0.25"/>
    <row r="1926" x14ac:dyDescent="0.25"/>
    <row r="1927" x14ac:dyDescent="0.25"/>
    <row r="1928" x14ac:dyDescent="0.25"/>
    <row r="1929" x14ac:dyDescent="0.25"/>
    <row r="1930" x14ac:dyDescent="0.25"/>
    <row r="1931" x14ac:dyDescent="0.25"/>
    <row r="1932" x14ac:dyDescent="0.25"/>
    <row r="1933" x14ac:dyDescent="0.25"/>
    <row r="1934" x14ac:dyDescent="0.25"/>
    <row r="1935" x14ac:dyDescent="0.25"/>
    <row r="1936" x14ac:dyDescent="0.25"/>
    <row r="1937" x14ac:dyDescent="0.25"/>
    <row r="1938" x14ac:dyDescent="0.25"/>
    <row r="1939" x14ac:dyDescent="0.25"/>
    <row r="1940" x14ac:dyDescent="0.25"/>
    <row r="1941" x14ac:dyDescent="0.25"/>
    <row r="1942" x14ac:dyDescent="0.25"/>
    <row r="1943" x14ac:dyDescent="0.25"/>
    <row r="1944" x14ac:dyDescent="0.25"/>
    <row r="1945" x14ac:dyDescent="0.25"/>
    <row r="1946" x14ac:dyDescent="0.25"/>
    <row r="1947" x14ac:dyDescent="0.25"/>
    <row r="1948" x14ac:dyDescent="0.25"/>
    <row r="1949" x14ac:dyDescent="0.25"/>
    <row r="1950" x14ac:dyDescent="0.25"/>
    <row r="1951" x14ac:dyDescent="0.25"/>
    <row r="1952" x14ac:dyDescent="0.25"/>
    <row r="1953" x14ac:dyDescent="0.25"/>
    <row r="1954" x14ac:dyDescent="0.25"/>
    <row r="1955" x14ac:dyDescent="0.25"/>
    <row r="1956" x14ac:dyDescent="0.25"/>
    <row r="1957" x14ac:dyDescent="0.25"/>
    <row r="1958" x14ac:dyDescent="0.25"/>
    <row r="1959" x14ac:dyDescent="0.25"/>
    <row r="1960" x14ac:dyDescent="0.25"/>
    <row r="1961" x14ac:dyDescent="0.25"/>
    <row r="1962" x14ac:dyDescent="0.25"/>
    <row r="1963" x14ac:dyDescent="0.25"/>
    <row r="1964" x14ac:dyDescent="0.25"/>
    <row r="1965" x14ac:dyDescent="0.25"/>
    <row r="1966" x14ac:dyDescent="0.25"/>
    <row r="1967" x14ac:dyDescent="0.25"/>
    <row r="1968" x14ac:dyDescent="0.25"/>
    <row r="1969" x14ac:dyDescent="0.25"/>
    <row r="1970" x14ac:dyDescent="0.25"/>
    <row r="1971" x14ac:dyDescent="0.25"/>
    <row r="1972" x14ac:dyDescent="0.25"/>
    <row r="1973" x14ac:dyDescent="0.25"/>
    <row r="1974" x14ac:dyDescent="0.25"/>
    <row r="1975" x14ac:dyDescent="0.25"/>
    <row r="1976" x14ac:dyDescent="0.25"/>
    <row r="1977" x14ac:dyDescent="0.25"/>
    <row r="1978" x14ac:dyDescent="0.25"/>
    <row r="1979" x14ac:dyDescent="0.25"/>
    <row r="1980" x14ac:dyDescent="0.25"/>
    <row r="1981" x14ac:dyDescent="0.25"/>
    <row r="1982" x14ac:dyDescent="0.25"/>
    <row r="1983" x14ac:dyDescent="0.25"/>
    <row r="1984" x14ac:dyDescent="0.25"/>
    <row r="1985" x14ac:dyDescent="0.25"/>
    <row r="1986" x14ac:dyDescent="0.25"/>
    <row r="1987" x14ac:dyDescent="0.25"/>
    <row r="1988" x14ac:dyDescent="0.25"/>
    <row r="1989" x14ac:dyDescent="0.25"/>
    <row r="1990" x14ac:dyDescent="0.25"/>
    <row r="1991" x14ac:dyDescent="0.25"/>
    <row r="1992" x14ac:dyDescent="0.25"/>
    <row r="1993" x14ac:dyDescent="0.25"/>
    <row r="1994" x14ac:dyDescent="0.25"/>
    <row r="1995" x14ac:dyDescent="0.25"/>
    <row r="1996" x14ac:dyDescent="0.25"/>
    <row r="1997" x14ac:dyDescent="0.25"/>
    <row r="1998" x14ac:dyDescent="0.25"/>
    <row r="1999" x14ac:dyDescent="0.25"/>
    <row r="2000" x14ac:dyDescent="0.25"/>
    <row r="2001" x14ac:dyDescent="0.25"/>
    <row r="2002" x14ac:dyDescent="0.25"/>
    <row r="2003" x14ac:dyDescent="0.25"/>
    <row r="2004" x14ac:dyDescent="0.25"/>
    <row r="2005" x14ac:dyDescent="0.25"/>
    <row r="2006" x14ac:dyDescent="0.25"/>
    <row r="2007" x14ac:dyDescent="0.25"/>
    <row r="2008" x14ac:dyDescent="0.25"/>
    <row r="2009" x14ac:dyDescent="0.25"/>
    <row r="2010" x14ac:dyDescent="0.25"/>
    <row r="2011" x14ac:dyDescent="0.25"/>
    <row r="2012" x14ac:dyDescent="0.25"/>
    <row r="2013" x14ac:dyDescent="0.25"/>
    <row r="2014" x14ac:dyDescent="0.25"/>
    <row r="2015" x14ac:dyDescent="0.25"/>
    <row r="2016" x14ac:dyDescent="0.25"/>
    <row r="2017" x14ac:dyDescent="0.25"/>
    <row r="2018" x14ac:dyDescent="0.25"/>
    <row r="2019" x14ac:dyDescent="0.25"/>
    <row r="2020" x14ac:dyDescent="0.25"/>
    <row r="2021" x14ac:dyDescent="0.25"/>
    <row r="2022" x14ac:dyDescent="0.25"/>
    <row r="2023" x14ac:dyDescent="0.25"/>
    <row r="2024" x14ac:dyDescent="0.25"/>
    <row r="2025" x14ac:dyDescent="0.25"/>
    <row r="2026" x14ac:dyDescent="0.25"/>
    <row r="2027" x14ac:dyDescent="0.25"/>
    <row r="2028" x14ac:dyDescent="0.25"/>
    <row r="2029" x14ac:dyDescent="0.25"/>
    <row r="2030" x14ac:dyDescent="0.25"/>
    <row r="2031" x14ac:dyDescent="0.25"/>
    <row r="2032" x14ac:dyDescent="0.25"/>
    <row r="2033" x14ac:dyDescent="0.25"/>
    <row r="2034" x14ac:dyDescent="0.25"/>
    <row r="2035" x14ac:dyDescent="0.25"/>
    <row r="2036" x14ac:dyDescent="0.25"/>
    <row r="2037" x14ac:dyDescent="0.25"/>
    <row r="2038" x14ac:dyDescent="0.25"/>
    <row r="2039" x14ac:dyDescent="0.25"/>
    <row r="2040" x14ac:dyDescent="0.25"/>
    <row r="2041" x14ac:dyDescent="0.25"/>
    <row r="2042" x14ac:dyDescent="0.25"/>
    <row r="2043" x14ac:dyDescent="0.25"/>
    <row r="2044" x14ac:dyDescent="0.25"/>
    <row r="2045" x14ac:dyDescent="0.25"/>
    <row r="2046" x14ac:dyDescent="0.25"/>
    <row r="2047" x14ac:dyDescent="0.25"/>
    <row r="2048" x14ac:dyDescent="0.25"/>
    <row r="2049" x14ac:dyDescent="0.25"/>
    <row r="2050" x14ac:dyDescent="0.25"/>
    <row r="2051" x14ac:dyDescent="0.25"/>
    <row r="2052" x14ac:dyDescent="0.25"/>
    <row r="2053" x14ac:dyDescent="0.25"/>
    <row r="2054" x14ac:dyDescent="0.25"/>
    <row r="2055" x14ac:dyDescent="0.25"/>
    <row r="2056" x14ac:dyDescent="0.25"/>
    <row r="2057" x14ac:dyDescent="0.25"/>
    <row r="2058" x14ac:dyDescent="0.25"/>
    <row r="2059" x14ac:dyDescent="0.25"/>
    <row r="2060" x14ac:dyDescent="0.25"/>
    <row r="2061" x14ac:dyDescent="0.25"/>
    <row r="2062" x14ac:dyDescent="0.25"/>
    <row r="2063" x14ac:dyDescent="0.25"/>
    <row r="2064" x14ac:dyDescent="0.25"/>
    <row r="2065" x14ac:dyDescent="0.25"/>
    <row r="2066" x14ac:dyDescent="0.25"/>
    <row r="2067" x14ac:dyDescent="0.25"/>
    <row r="2068" x14ac:dyDescent="0.25"/>
    <row r="2069" x14ac:dyDescent="0.25"/>
    <row r="2070" x14ac:dyDescent="0.25"/>
    <row r="2071" x14ac:dyDescent="0.25"/>
    <row r="2072" x14ac:dyDescent="0.25"/>
    <row r="2073" x14ac:dyDescent="0.25"/>
    <row r="2074" x14ac:dyDescent="0.25"/>
    <row r="2075" x14ac:dyDescent="0.25"/>
    <row r="2076" x14ac:dyDescent="0.25"/>
    <row r="2077" x14ac:dyDescent="0.25"/>
    <row r="2078" x14ac:dyDescent="0.25"/>
    <row r="2079" x14ac:dyDescent="0.25"/>
    <row r="2080" x14ac:dyDescent="0.25"/>
    <row r="2081" x14ac:dyDescent="0.25"/>
    <row r="2082" x14ac:dyDescent="0.25"/>
    <row r="2083" x14ac:dyDescent="0.25"/>
    <row r="2084" x14ac:dyDescent="0.25"/>
    <row r="2085" x14ac:dyDescent="0.25"/>
    <row r="2086" x14ac:dyDescent="0.25"/>
    <row r="2087" x14ac:dyDescent="0.25"/>
    <row r="2088" x14ac:dyDescent="0.25"/>
    <row r="2089" x14ac:dyDescent="0.25"/>
    <row r="2090" x14ac:dyDescent="0.25"/>
    <row r="2091" x14ac:dyDescent="0.25"/>
    <row r="2092" x14ac:dyDescent="0.25"/>
    <row r="2093" x14ac:dyDescent="0.25"/>
    <row r="2094" x14ac:dyDescent="0.25"/>
    <row r="2095" x14ac:dyDescent="0.25"/>
    <row r="2096" x14ac:dyDescent="0.25"/>
    <row r="2097" x14ac:dyDescent="0.25"/>
    <row r="2098" x14ac:dyDescent="0.25"/>
    <row r="2099" x14ac:dyDescent="0.25"/>
    <row r="2100" x14ac:dyDescent="0.25"/>
    <row r="2101" x14ac:dyDescent="0.25"/>
    <row r="2102" x14ac:dyDescent="0.25"/>
    <row r="2103" x14ac:dyDescent="0.25"/>
    <row r="2104" x14ac:dyDescent="0.25"/>
    <row r="2105" x14ac:dyDescent="0.25"/>
    <row r="2106" x14ac:dyDescent="0.25"/>
    <row r="2107" x14ac:dyDescent="0.25"/>
    <row r="2108" x14ac:dyDescent="0.25"/>
    <row r="2109" x14ac:dyDescent="0.25"/>
    <row r="2110" x14ac:dyDescent="0.25"/>
    <row r="2111" x14ac:dyDescent="0.25"/>
    <row r="2112" x14ac:dyDescent="0.25"/>
    <row r="2113" x14ac:dyDescent="0.25"/>
    <row r="2114" x14ac:dyDescent="0.25"/>
    <row r="2115" x14ac:dyDescent="0.25"/>
    <row r="2116" x14ac:dyDescent="0.25"/>
    <row r="2117" x14ac:dyDescent="0.25"/>
    <row r="2118" x14ac:dyDescent="0.25"/>
    <row r="2119" x14ac:dyDescent="0.25"/>
    <row r="2120" x14ac:dyDescent="0.25"/>
    <row r="2121" x14ac:dyDescent="0.25"/>
    <row r="2122" x14ac:dyDescent="0.25"/>
    <row r="2123" x14ac:dyDescent="0.25"/>
    <row r="2124" x14ac:dyDescent="0.25"/>
    <row r="2125" x14ac:dyDescent="0.25"/>
    <row r="2126" x14ac:dyDescent="0.25"/>
    <row r="2127" x14ac:dyDescent="0.25"/>
    <row r="2128" x14ac:dyDescent="0.25"/>
    <row r="2129" x14ac:dyDescent="0.25"/>
    <row r="2130" x14ac:dyDescent="0.25"/>
    <row r="2131" x14ac:dyDescent="0.25"/>
    <row r="2132" x14ac:dyDescent="0.25"/>
    <row r="2133" x14ac:dyDescent="0.25"/>
    <row r="2134" x14ac:dyDescent="0.25"/>
    <row r="2135" x14ac:dyDescent="0.25"/>
    <row r="2136" x14ac:dyDescent="0.25"/>
    <row r="2137" x14ac:dyDescent="0.25"/>
    <row r="2138" x14ac:dyDescent="0.25"/>
    <row r="2139" x14ac:dyDescent="0.25"/>
    <row r="2140" x14ac:dyDescent="0.25"/>
    <row r="2141" x14ac:dyDescent="0.25"/>
    <row r="2142" x14ac:dyDescent="0.25"/>
    <row r="2143" x14ac:dyDescent="0.25"/>
    <row r="2144" x14ac:dyDescent="0.25"/>
    <row r="2145" x14ac:dyDescent="0.25"/>
    <row r="2146" x14ac:dyDescent="0.25"/>
    <row r="2147" x14ac:dyDescent="0.25"/>
    <row r="2148" x14ac:dyDescent="0.25"/>
    <row r="2149" x14ac:dyDescent="0.25"/>
    <row r="2150" x14ac:dyDescent="0.25"/>
    <row r="2151" x14ac:dyDescent="0.25"/>
    <row r="2152" x14ac:dyDescent="0.25"/>
    <row r="2153" x14ac:dyDescent="0.25"/>
    <row r="2154" x14ac:dyDescent="0.25"/>
    <row r="2155" x14ac:dyDescent="0.25"/>
    <row r="2156" x14ac:dyDescent="0.25"/>
    <row r="2157" x14ac:dyDescent="0.25"/>
    <row r="2158" x14ac:dyDescent="0.25"/>
    <row r="2159" x14ac:dyDescent="0.25"/>
    <row r="2160" x14ac:dyDescent="0.25"/>
    <row r="2161" x14ac:dyDescent="0.25"/>
    <row r="2162" x14ac:dyDescent="0.25"/>
    <row r="2163" x14ac:dyDescent="0.25"/>
    <row r="2164" x14ac:dyDescent="0.25"/>
    <row r="2165" x14ac:dyDescent="0.25"/>
    <row r="2166" x14ac:dyDescent="0.25"/>
    <row r="2167" x14ac:dyDescent="0.25"/>
    <row r="2168" x14ac:dyDescent="0.25"/>
    <row r="2169" x14ac:dyDescent="0.25"/>
    <row r="2170" x14ac:dyDescent="0.25"/>
    <row r="2171" x14ac:dyDescent="0.25"/>
    <row r="2172" x14ac:dyDescent="0.25"/>
    <row r="2173" x14ac:dyDescent="0.25"/>
    <row r="2174" x14ac:dyDescent="0.25"/>
    <row r="2175" x14ac:dyDescent="0.25"/>
    <row r="2176" x14ac:dyDescent="0.25"/>
    <row r="2177" x14ac:dyDescent="0.25"/>
    <row r="2178" x14ac:dyDescent="0.25"/>
    <row r="2179" x14ac:dyDescent="0.25"/>
    <row r="2180" x14ac:dyDescent="0.25"/>
    <row r="2181" x14ac:dyDescent="0.25"/>
    <row r="2182" x14ac:dyDescent="0.25"/>
    <row r="2183" x14ac:dyDescent="0.25"/>
    <row r="2184" x14ac:dyDescent="0.25"/>
    <row r="2185" x14ac:dyDescent="0.25"/>
    <row r="2186" x14ac:dyDescent="0.25"/>
    <row r="2187" x14ac:dyDescent="0.25"/>
    <row r="2188" x14ac:dyDescent="0.25"/>
    <row r="2189" x14ac:dyDescent="0.25"/>
    <row r="2190" x14ac:dyDescent="0.25"/>
    <row r="2191" x14ac:dyDescent="0.25"/>
    <row r="2192" x14ac:dyDescent="0.25"/>
    <row r="2193" x14ac:dyDescent="0.25"/>
    <row r="2194" x14ac:dyDescent="0.25"/>
    <row r="2195" x14ac:dyDescent="0.25"/>
    <row r="2196" x14ac:dyDescent="0.25"/>
    <row r="2197" x14ac:dyDescent="0.25"/>
    <row r="2198" x14ac:dyDescent="0.25"/>
    <row r="2199" x14ac:dyDescent="0.25"/>
    <row r="2200" x14ac:dyDescent="0.25"/>
    <row r="2201" x14ac:dyDescent="0.25"/>
    <row r="2202" x14ac:dyDescent="0.25"/>
    <row r="2203" x14ac:dyDescent="0.25"/>
    <row r="2204" x14ac:dyDescent="0.25"/>
    <row r="2205" x14ac:dyDescent="0.25"/>
    <row r="2206" x14ac:dyDescent="0.25"/>
    <row r="2207" x14ac:dyDescent="0.25"/>
    <row r="2208" x14ac:dyDescent="0.25"/>
    <row r="2209" x14ac:dyDescent="0.25"/>
    <row r="2210" x14ac:dyDescent="0.25"/>
    <row r="2211" x14ac:dyDescent="0.25"/>
    <row r="2212" x14ac:dyDescent="0.25"/>
    <row r="2213" x14ac:dyDescent="0.25"/>
    <row r="2214" x14ac:dyDescent="0.25"/>
    <row r="2215" x14ac:dyDescent="0.25"/>
    <row r="2216" x14ac:dyDescent="0.25"/>
    <row r="2217" x14ac:dyDescent="0.25"/>
    <row r="2218" x14ac:dyDescent="0.25"/>
    <row r="2219" x14ac:dyDescent="0.25"/>
    <row r="2220" x14ac:dyDescent="0.25"/>
    <row r="2221" x14ac:dyDescent="0.25"/>
    <row r="2222" x14ac:dyDescent="0.25"/>
    <row r="2223" x14ac:dyDescent="0.25"/>
    <row r="2224" x14ac:dyDescent="0.25"/>
    <row r="2225" x14ac:dyDescent="0.25"/>
    <row r="2226" x14ac:dyDescent="0.25"/>
    <row r="2227" x14ac:dyDescent="0.25"/>
    <row r="2228" x14ac:dyDescent="0.25"/>
    <row r="2229" x14ac:dyDescent="0.25"/>
    <row r="2230" x14ac:dyDescent="0.25"/>
    <row r="2231" x14ac:dyDescent="0.25"/>
    <row r="2232" x14ac:dyDescent="0.25"/>
    <row r="2233" x14ac:dyDescent="0.25"/>
    <row r="2234" x14ac:dyDescent="0.25"/>
    <row r="2235" x14ac:dyDescent="0.25"/>
    <row r="2236" x14ac:dyDescent="0.25"/>
    <row r="2237" x14ac:dyDescent="0.25"/>
    <row r="2238" x14ac:dyDescent="0.25"/>
    <row r="2239" x14ac:dyDescent="0.25"/>
    <row r="2240" x14ac:dyDescent="0.25"/>
    <row r="2241" x14ac:dyDescent="0.25"/>
    <row r="2242" x14ac:dyDescent="0.25"/>
    <row r="2243" x14ac:dyDescent="0.25"/>
    <row r="2244" x14ac:dyDescent="0.25"/>
    <row r="2245" x14ac:dyDescent="0.25"/>
    <row r="2246" x14ac:dyDescent="0.25"/>
    <row r="2247" x14ac:dyDescent="0.25"/>
    <row r="2248" x14ac:dyDescent="0.25"/>
    <row r="2249" x14ac:dyDescent="0.25"/>
    <row r="2250" x14ac:dyDescent="0.25"/>
    <row r="2251" x14ac:dyDescent="0.25"/>
    <row r="2252" x14ac:dyDescent="0.25"/>
    <row r="2253" x14ac:dyDescent="0.25"/>
    <row r="2254" x14ac:dyDescent="0.25"/>
    <row r="2255" x14ac:dyDescent="0.25"/>
    <row r="2256" x14ac:dyDescent="0.25"/>
    <row r="2257" x14ac:dyDescent="0.25"/>
    <row r="2258" x14ac:dyDescent="0.25"/>
    <row r="2259" x14ac:dyDescent="0.25"/>
    <row r="2260" x14ac:dyDescent="0.25"/>
    <row r="2261" x14ac:dyDescent="0.25"/>
    <row r="2262" x14ac:dyDescent="0.25"/>
    <row r="2263" x14ac:dyDescent="0.25"/>
    <row r="2264" x14ac:dyDescent="0.25"/>
    <row r="2265" x14ac:dyDescent="0.25"/>
    <row r="2266" x14ac:dyDescent="0.25"/>
    <row r="2267" x14ac:dyDescent="0.25"/>
    <row r="2268" x14ac:dyDescent="0.25"/>
    <row r="2269" x14ac:dyDescent="0.25"/>
    <row r="2270" x14ac:dyDescent="0.25"/>
    <row r="2271" x14ac:dyDescent="0.25"/>
    <row r="2272" x14ac:dyDescent="0.25"/>
    <row r="2273" x14ac:dyDescent="0.25"/>
    <row r="2274" x14ac:dyDescent="0.25"/>
    <row r="2275" x14ac:dyDescent="0.25"/>
    <row r="2276" x14ac:dyDescent="0.25"/>
    <row r="2277" x14ac:dyDescent="0.25"/>
    <row r="2278" x14ac:dyDescent="0.25"/>
    <row r="2279" x14ac:dyDescent="0.25"/>
    <row r="2280" x14ac:dyDescent="0.25"/>
    <row r="2281" x14ac:dyDescent="0.25"/>
    <row r="2282" x14ac:dyDescent="0.25"/>
    <row r="2283" x14ac:dyDescent="0.25"/>
    <row r="2284" x14ac:dyDescent="0.25"/>
    <row r="2285" x14ac:dyDescent="0.25"/>
    <row r="2286" x14ac:dyDescent="0.25"/>
    <row r="2287" x14ac:dyDescent="0.25"/>
    <row r="2288" x14ac:dyDescent="0.25"/>
    <row r="2289" x14ac:dyDescent="0.25"/>
    <row r="2290" x14ac:dyDescent="0.25"/>
    <row r="2291" x14ac:dyDescent="0.25"/>
    <row r="2292" x14ac:dyDescent="0.25"/>
    <row r="2293" x14ac:dyDescent="0.25"/>
    <row r="2294" x14ac:dyDescent="0.25"/>
    <row r="2295" x14ac:dyDescent="0.25"/>
    <row r="2296" x14ac:dyDescent="0.25"/>
    <row r="2297" x14ac:dyDescent="0.25"/>
    <row r="2298" x14ac:dyDescent="0.25"/>
    <row r="2299" x14ac:dyDescent="0.25"/>
    <row r="2300" x14ac:dyDescent="0.25"/>
    <row r="2301" x14ac:dyDescent="0.25"/>
    <row r="2302" x14ac:dyDescent="0.25"/>
    <row r="2303" x14ac:dyDescent="0.25"/>
    <row r="2304" x14ac:dyDescent="0.25"/>
    <row r="2305" x14ac:dyDescent="0.25"/>
    <row r="2306" x14ac:dyDescent="0.25"/>
    <row r="2307" x14ac:dyDescent="0.25"/>
    <row r="2308" x14ac:dyDescent="0.25"/>
    <row r="2309" x14ac:dyDescent="0.25"/>
    <row r="2310" x14ac:dyDescent="0.25"/>
    <row r="2311" x14ac:dyDescent="0.25"/>
    <row r="2312" x14ac:dyDescent="0.25"/>
    <row r="2313" x14ac:dyDescent="0.25"/>
    <row r="2314" x14ac:dyDescent="0.25"/>
    <row r="2315" x14ac:dyDescent="0.25"/>
    <row r="2316" x14ac:dyDescent="0.25"/>
    <row r="2317" x14ac:dyDescent="0.25"/>
    <row r="2318" x14ac:dyDescent="0.25"/>
    <row r="2319" x14ac:dyDescent="0.25"/>
    <row r="2320" x14ac:dyDescent="0.25"/>
    <row r="2321" x14ac:dyDescent="0.25"/>
    <row r="2322" x14ac:dyDescent="0.25"/>
    <row r="2323" x14ac:dyDescent="0.25"/>
    <row r="2324" x14ac:dyDescent="0.25"/>
    <row r="2325" x14ac:dyDescent="0.25"/>
    <row r="2326" x14ac:dyDescent="0.25"/>
    <row r="2327" x14ac:dyDescent="0.25"/>
    <row r="2328" x14ac:dyDescent="0.25"/>
    <row r="2329" x14ac:dyDescent="0.25"/>
    <row r="2330" x14ac:dyDescent="0.25"/>
    <row r="2331" x14ac:dyDescent="0.25"/>
    <row r="2332" x14ac:dyDescent="0.25"/>
    <row r="2333" x14ac:dyDescent="0.25"/>
    <row r="2334" x14ac:dyDescent="0.25"/>
    <row r="2335" x14ac:dyDescent="0.25"/>
    <row r="2336" x14ac:dyDescent="0.25"/>
    <row r="2337" x14ac:dyDescent="0.25"/>
    <row r="2338" x14ac:dyDescent="0.25"/>
    <row r="2339" x14ac:dyDescent="0.25"/>
    <row r="2340" x14ac:dyDescent="0.25"/>
    <row r="2341" x14ac:dyDescent="0.25"/>
    <row r="2342" x14ac:dyDescent="0.25"/>
    <row r="2343" x14ac:dyDescent="0.25"/>
    <row r="2344" x14ac:dyDescent="0.25"/>
    <row r="2345" x14ac:dyDescent="0.25"/>
    <row r="2346" x14ac:dyDescent="0.25"/>
    <row r="2347" x14ac:dyDescent="0.25"/>
    <row r="2348" x14ac:dyDescent="0.25"/>
    <row r="2349" x14ac:dyDescent="0.25"/>
    <row r="2350" x14ac:dyDescent="0.25"/>
    <row r="2351" x14ac:dyDescent="0.25"/>
    <row r="2352" x14ac:dyDescent="0.25"/>
    <row r="2353" x14ac:dyDescent="0.25"/>
    <row r="2354" x14ac:dyDescent="0.25"/>
    <row r="2355" x14ac:dyDescent="0.25"/>
    <row r="2356" x14ac:dyDescent="0.25"/>
    <row r="2357" x14ac:dyDescent="0.25"/>
    <row r="2358" x14ac:dyDescent="0.25"/>
    <row r="2359" x14ac:dyDescent="0.25"/>
    <row r="2360" x14ac:dyDescent="0.25"/>
    <row r="2361" x14ac:dyDescent="0.25"/>
    <row r="2362" x14ac:dyDescent="0.25"/>
    <row r="2363" x14ac:dyDescent="0.25"/>
    <row r="2364" x14ac:dyDescent="0.25"/>
    <row r="2365" x14ac:dyDescent="0.25"/>
    <row r="2366" x14ac:dyDescent="0.25"/>
    <row r="2367" x14ac:dyDescent="0.25"/>
    <row r="2368" x14ac:dyDescent="0.25"/>
    <row r="2369" x14ac:dyDescent="0.25"/>
    <row r="2370" x14ac:dyDescent="0.25"/>
    <row r="2371" x14ac:dyDescent="0.25"/>
    <row r="2372" x14ac:dyDescent="0.25"/>
    <row r="2373" x14ac:dyDescent="0.25"/>
    <row r="2374" x14ac:dyDescent="0.25"/>
    <row r="2375" x14ac:dyDescent="0.25"/>
    <row r="2376" x14ac:dyDescent="0.25"/>
    <row r="2377" x14ac:dyDescent="0.25"/>
    <row r="2378" x14ac:dyDescent="0.25"/>
    <row r="2379" x14ac:dyDescent="0.25"/>
    <row r="2380" x14ac:dyDescent="0.25"/>
    <row r="2381" x14ac:dyDescent="0.25"/>
    <row r="2382" x14ac:dyDescent="0.25"/>
    <row r="2383" x14ac:dyDescent="0.25"/>
    <row r="2384" x14ac:dyDescent="0.25"/>
    <row r="2385" x14ac:dyDescent="0.25"/>
    <row r="2386" x14ac:dyDescent="0.25"/>
    <row r="2387" x14ac:dyDescent="0.25"/>
    <row r="2388" x14ac:dyDescent="0.25"/>
    <row r="2389" x14ac:dyDescent="0.25"/>
    <row r="2390" x14ac:dyDescent="0.25"/>
    <row r="2391" x14ac:dyDescent="0.25"/>
    <row r="2392" x14ac:dyDescent="0.25"/>
    <row r="2393" x14ac:dyDescent="0.25"/>
    <row r="2394" x14ac:dyDescent="0.25"/>
    <row r="2395" x14ac:dyDescent="0.25"/>
    <row r="2396" x14ac:dyDescent="0.25"/>
    <row r="2397" x14ac:dyDescent="0.25"/>
    <row r="2398" x14ac:dyDescent="0.25"/>
    <row r="2399" x14ac:dyDescent="0.25"/>
    <row r="2400" x14ac:dyDescent="0.25"/>
    <row r="2401" x14ac:dyDescent="0.25"/>
    <row r="2402" x14ac:dyDescent="0.25"/>
    <row r="2403" x14ac:dyDescent="0.25"/>
    <row r="2404" x14ac:dyDescent="0.25"/>
    <row r="2405" x14ac:dyDescent="0.25"/>
    <row r="2406" x14ac:dyDescent="0.25"/>
    <row r="2407" x14ac:dyDescent="0.25"/>
    <row r="2408" x14ac:dyDescent="0.25"/>
    <row r="2409" x14ac:dyDescent="0.25"/>
    <row r="2410" x14ac:dyDescent="0.25"/>
    <row r="2411" x14ac:dyDescent="0.25"/>
    <row r="2412" x14ac:dyDescent="0.25"/>
    <row r="2413" x14ac:dyDescent="0.25"/>
    <row r="2414" x14ac:dyDescent="0.25"/>
    <row r="2415" x14ac:dyDescent="0.25"/>
    <row r="2416" x14ac:dyDescent="0.25"/>
    <row r="2417" x14ac:dyDescent="0.25"/>
    <row r="2418" x14ac:dyDescent="0.25"/>
    <row r="2419" x14ac:dyDescent="0.25"/>
    <row r="2420" x14ac:dyDescent="0.25"/>
    <row r="2421" x14ac:dyDescent="0.25"/>
    <row r="2422" x14ac:dyDescent="0.25"/>
    <row r="2423" x14ac:dyDescent="0.25"/>
    <row r="2424" x14ac:dyDescent="0.25"/>
    <row r="2425" x14ac:dyDescent="0.25"/>
    <row r="2426" x14ac:dyDescent="0.25"/>
    <row r="2427" x14ac:dyDescent="0.25"/>
    <row r="2428" x14ac:dyDescent="0.25"/>
    <row r="2429" x14ac:dyDescent="0.25"/>
    <row r="2430" x14ac:dyDescent="0.25"/>
    <row r="2431" x14ac:dyDescent="0.25"/>
    <row r="2432" x14ac:dyDescent="0.25"/>
    <row r="2433" x14ac:dyDescent="0.25"/>
    <row r="2434" x14ac:dyDescent="0.25"/>
    <row r="2435" x14ac:dyDescent="0.25"/>
    <row r="2436" x14ac:dyDescent="0.25"/>
    <row r="2437" x14ac:dyDescent="0.25"/>
    <row r="2438" x14ac:dyDescent="0.25"/>
    <row r="2439" x14ac:dyDescent="0.25"/>
    <row r="2440" x14ac:dyDescent="0.25"/>
    <row r="2441" x14ac:dyDescent="0.25"/>
    <row r="2442" x14ac:dyDescent="0.25"/>
    <row r="2443" x14ac:dyDescent="0.25"/>
    <row r="2444" x14ac:dyDescent="0.25"/>
    <row r="2445" x14ac:dyDescent="0.25"/>
    <row r="2446" x14ac:dyDescent="0.25"/>
    <row r="2447" x14ac:dyDescent="0.25"/>
    <row r="2448" x14ac:dyDescent="0.25"/>
    <row r="2449" x14ac:dyDescent="0.25"/>
    <row r="2450" x14ac:dyDescent="0.25"/>
    <row r="2451" x14ac:dyDescent="0.25"/>
    <row r="2452" x14ac:dyDescent="0.25"/>
    <row r="2453" x14ac:dyDescent="0.25"/>
    <row r="2454" x14ac:dyDescent="0.25"/>
    <row r="2455" x14ac:dyDescent="0.25"/>
    <row r="2456" x14ac:dyDescent="0.25"/>
    <row r="2457" x14ac:dyDescent="0.25"/>
    <row r="2458" x14ac:dyDescent="0.25"/>
    <row r="2459" x14ac:dyDescent="0.25"/>
    <row r="2460" x14ac:dyDescent="0.25"/>
    <row r="2461" x14ac:dyDescent="0.25"/>
    <row r="2462" x14ac:dyDescent="0.25"/>
    <row r="2463" x14ac:dyDescent="0.25"/>
    <row r="2464" x14ac:dyDescent="0.25"/>
    <row r="2465" x14ac:dyDescent="0.25"/>
    <row r="2466" x14ac:dyDescent="0.25"/>
    <row r="2467" x14ac:dyDescent="0.25"/>
    <row r="2468" x14ac:dyDescent="0.25"/>
    <row r="2469" x14ac:dyDescent="0.25"/>
    <row r="2470" x14ac:dyDescent="0.25"/>
    <row r="2471" x14ac:dyDescent="0.25"/>
    <row r="2472" x14ac:dyDescent="0.25"/>
    <row r="2473" x14ac:dyDescent="0.25"/>
    <row r="2474" x14ac:dyDescent="0.25"/>
    <row r="2475" x14ac:dyDescent="0.25"/>
    <row r="2476" x14ac:dyDescent="0.25"/>
    <row r="2477" x14ac:dyDescent="0.25"/>
    <row r="2478" x14ac:dyDescent="0.25"/>
    <row r="2479" x14ac:dyDescent="0.25"/>
    <row r="2480" x14ac:dyDescent="0.25"/>
    <row r="2481" x14ac:dyDescent="0.25"/>
    <row r="2482" x14ac:dyDescent="0.25"/>
    <row r="2483" x14ac:dyDescent="0.25"/>
    <row r="2484" x14ac:dyDescent="0.25"/>
    <row r="2485" x14ac:dyDescent="0.25"/>
    <row r="2486" x14ac:dyDescent="0.25"/>
    <row r="2487" x14ac:dyDescent="0.25"/>
    <row r="2488" x14ac:dyDescent="0.25"/>
    <row r="2489" x14ac:dyDescent="0.25"/>
    <row r="2490" x14ac:dyDescent="0.25"/>
    <row r="2491" x14ac:dyDescent="0.25"/>
    <row r="2492" x14ac:dyDescent="0.25"/>
    <row r="2493" x14ac:dyDescent="0.25"/>
    <row r="2494" x14ac:dyDescent="0.25"/>
    <row r="2495" x14ac:dyDescent="0.25"/>
    <row r="2496" x14ac:dyDescent="0.25"/>
    <row r="2497" x14ac:dyDescent="0.25"/>
    <row r="2498" x14ac:dyDescent="0.25"/>
    <row r="2499" x14ac:dyDescent="0.25"/>
    <row r="2500" x14ac:dyDescent="0.25"/>
    <row r="2501" x14ac:dyDescent="0.25"/>
    <row r="2502" x14ac:dyDescent="0.25"/>
    <row r="2503" x14ac:dyDescent="0.25"/>
    <row r="2504" x14ac:dyDescent="0.25"/>
    <row r="2505" x14ac:dyDescent="0.25"/>
    <row r="2506" x14ac:dyDescent="0.25"/>
    <row r="2507" x14ac:dyDescent="0.25"/>
    <row r="2508" x14ac:dyDescent="0.25"/>
    <row r="2509" x14ac:dyDescent="0.25"/>
    <row r="2510" x14ac:dyDescent="0.25"/>
    <row r="2511" x14ac:dyDescent="0.25"/>
    <row r="2512" x14ac:dyDescent="0.25"/>
    <row r="2513" x14ac:dyDescent="0.25"/>
    <row r="2514" x14ac:dyDescent="0.25"/>
    <row r="2515" x14ac:dyDescent="0.25"/>
    <row r="2516" x14ac:dyDescent="0.25"/>
    <row r="2517" x14ac:dyDescent="0.25"/>
    <row r="2518" x14ac:dyDescent="0.25"/>
    <row r="2519" x14ac:dyDescent="0.25"/>
    <row r="2520" x14ac:dyDescent="0.25"/>
    <row r="2521" x14ac:dyDescent="0.25"/>
    <row r="2522" x14ac:dyDescent="0.25"/>
    <row r="2523" x14ac:dyDescent="0.25"/>
    <row r="2524" x14ac:dyDescent="0.25"/>
    <row r="2525" x14ac:dyDescent="0.25"/>
    <row r="2526" x14ac:dyDescent="0.25"/>
    <row r="2527" x14ac:dyDescent="0.25"/>
    <row r="2528" x14ac:dyDescent="0.25"/>
    <row r="2529" x14ac:dyDescent="0.25"/>
    <row r="2530" x14ac:dyDescent="0.25"/>
    <row r="2531" x14ac:dyDescent="0.25"/>
    <row r="2532" x14ac:dyDescent="0.25"/>
    <row r="2533" x14ac:dyDescent="0.25"/>
    <row r="2534" x14ac:dyDescent="0.25"/>
    <row r="2535" x14ac:dyDescent="0.25"/>
    <row r="2536" x14ac:dyDescent="0.25"/>
    <row r="2537" x14ac:dyDescent="0.25"/>
    <row r="2538" x14ac:dyDescent="0.25"/>
    <row r="2539" x14ac:dyDescent="0.25"/>
    <row r="2540" x14ac:dyDescent="0.25"/>
    <row r="2541" x14ac:dyDescent="0.25"/>
    <row r="2542" x14ac:dyDescent="0.25"/>
    <row r="2543" x14ac:dyDescent="0.25"/>
    <row r="2544" x14ac:dyDescent="0.25"/>
    <row r="2545" x14ac:dyDescent="0.25"/>
    <row r="2546" x14ac:dyDescent="0.25"/>
    <row r="2547" x14ac:dyDescent="0.25"/>
    <row r="2548" x14ac:dyDescent="0.25"/>
    <row r="2549" x14ac:dyDescent="0.25"/>
    <row r="2550" x14ac:dyDescent="0.25"/>
    <row r="2551" x14ac:dyDescent="0.25"/>
    <row r="2552" x14ac:dyDescent="0.25"/>
    <row r="2553" x14ac:dyDescent="0.25"/>
    <row r="2554" x14ac:dyDescent="0.25"/>
    <row r="2555" x14ac:dyDescent="0.25"/>
    <row r="2556" x14ac:dyDescent="0.25"/>
    <row r="2557" x14ac:dyDescent="0.25"/>
    <row r="2558" x14ac:dyDescent="0.25"/>
    <row r="2559" x14ac:dyDescent="0.25"/>
    <row r="2560" x14ac:dyDescent="0.25"/>
    <row r="2561" x14ac:dyDescent="0.25"/>
    <row r="2562" x14ac:dyDescent="0.25"/>
    <row r="2563" x14ac:dyDescent="0.25"/>
    <row r="2564" x14ac:dyDescent="0.25"/>
    <row r="2565" x14ac:dyDescent="0.25"/>
    <row r="2566" x14ac:dyDescent="0.25"/>
    <row r="2567" x14ac:dyDescent="0.25"/>
    <row r="2568" x14ac:dyDescent="0.25"/>
    <row r="2569" x14ac:dyDescent="0.25"/>
    <row r="2570" x14ac:dyDescent="0.25"/>
    <row r="2571" x14ac:dyDescent="0.25"/>
    <row r="2572" x14ac:dyDescent="0.25"/>
    <row r="2573" x14ac:dyDescent="0.25"/>
    <row r="2574" x14ac:dyDescent="0.25"/>
    <row r="2575" x14ac:dyDescent="0.25"/>
    <row r="2576" x14ac:dyDescent="0.25"/>
    <row r="2577" x14ac:dyDescent="0.25"/>
    <row r="2578" x14ac:dyDescent="0.25"/>
    <row r="2579" x14ac:dyDescent="0.25"/>
    <row r="2580" x14ac:dyDescent="0.25"/>
    <row r="2581" x14ac:dyDescent="0.25"/>
    <row r="2582" x14ac:dyDescent="0.25"/>
    <row r="2583" x14ac:dyDescent="0.25"/>
    <row r="2584" x14ac:dyDescent="0.25"/>
    <row r="2585" x14ac:dyDescent="0.25"/>
    <row r="2586" x14ac:dyDescent="0.25"/>
    <row r="2587" x14ac:dyDescent="0.25"/>
    <row r="2588" x14ac:dyDescent="0.25"/>
    <row r="2589" x14ac:dyDescent="0.25"/>
    <row r="2590" x14ac:dyDescent="0.25"/>
    <row r="2591" x14ac:dyDescent="0.25"/>
    <row r="2592" x14ac:dyDescent="0.25"/>
    <row r="2593" x14ac:dyDescent="0.25"/>
    <row r="2594" x14ac:dyDescent="0.25"/>
    <row r="2595" x14ac:dyDescent="0.25"/>
    <row r="2596" x14ac:dyDescent="0.25"/>
    <row r="2597" x14ac:dyDescent="0.25"/>
    <row r="2598" x14ac:dyDescent="0.25"/>
    <row r="2599" x14ac:dyDescent="0.25"/>
    <row r="2600" x14ac:dyDescent="0.25"/>
    <row r="2601" x14ac:dyDescent="0.25"/>
    <row r="2602" x14ac:dyDescent="0.25"/>
    <row r="2603" x14ac:dyDescent="0.25"/>
    <row r="2604" x14ac:dyDescent="0.25"/>
    <row r="2605" x14ac:dyDescent="0.25"/>
    <row r="2606" x14ac:dyDescent="0.25"/>
    <row r="2607" x14ac:dyDescent="0.25"/>
    <row r="2608" x14ac:dyDescent="0.25"/>
    <row r="2609" x14ac:dyDescent="0.25"/>
    <row r="2610" x14ac:dyDescent="0.25"/>
    <row r="2611" x14ac:dyDescent="0.25"/>
    <row r="2612" x14ac:dyDescent="0.25"/>
    <row r="2613" x14ac:dyDescent="0.25"/>
    <row r="2614" x14ac:dyDescent="0.25"/>
    <row r="2615" x14ac:dyDescent="0.25"/>
    <row r="2616" x14ac:dyDescent="0.25"/>
    <row r="2617" x14ac:dyDescent="0.25"/>
    <row r="2618" x14ac:dyDescent="0.25"/>
    <row r="2619" x14ac:dyDescent="0.25"/>
    <row r="2620" x14ac:dyDescent="0.25"/>
    <row r="2621" x14ac:dyDescent="0.25"/>
    <row r="2622" x14ac:dyDescent="0.25"/>
    <row r="2623" x14ac:dyDescent="0.25"/>
    <row r="2624" x14ac:dyDescent="0.25"/>
    <row r="2625" x14ac:dyDescent="0.25"/>
    <row r="2626" x14ac:dyDescent="0.25"/>
    <row r="2627" x14ac:dyDescent="0.25"/>
    <row r="2628" x14ac:dyDescent="0.25"/>
    <row r="2629" x14ac:dyDescent="0.25"/>
    <row r="2630" x14ac:dyDescent="0.25"/>
    <row r="2631" x14ac:dyDescent="0.25"/>
    <row r="2632" x14ac:dyDescent="0.25"/>
    <row r="2633" x14ac:dyDescent="0.25"/>
    <row r="2634" x14ac:dyDescent="0.25"/>
    <row r="2635" x14ac:dyDescent="0.25"/>
    <row r="2636" x14ac:dyDescent="0.25"/>
    <row r="2637" x14ac:dyDescent="0.25"/>
    <row r="2638" x14ac:dyDescent="0.25"/>
    <row r="2639" x14ac:dyDescent="0.25"/>
    <row r="2640" x14ac:dyDescent="0.25"/>
    <row r="2641" x14ac:dyDescent="0.25"/>
    <row r="2642" x14ac:dyDescent="0.25"/>
    <row r="2643" x14ac:dyDescent="0.25"/>
    <row r="2644" x14ac:dyDescent="0.25"/>
    <row r="2645" x14ac:dyDescent="0.25"/>
    <row r="2646" x14ac:dyDescent="0.25"/>
    <row r="2647" x14ac:dyDescent="0.25"/>
    <row r="2648" x14ac:dyDescent="0.25"/>
    <row r="2649" x14ac:dyDescent="0.25"/>
    <row r="2650" x14ac:dyDescent="0.25"/>
    <row r="2651" x14ac:dyDescent="0.25"/>
    <row r="2652" x14ac:dyDescent="0.25"/>
    <row r="2653" x14ac:dyDescent="0.25"/>
    <row r="2654" x14ac:dyDescent="0.25"/>
    <row r="2655" x14ac:dyDescent="0.25"/>
    <row r="2656" x14ac:dyDescent="0.25"/>
    <row r="2657" x14ac:dyDescent="0.25"/>
    <row r="2658" x14ac:dyDescent="0.25"/>
    <row r="2659" x14ac:dyDescent="0.25"/>
    <row r="2660" x14ac:dyDescent="0.25"/>
    <row r="2661" x14ac:dyDescent="0.25"/>
    <row r="2662" x14ac:dyDescent="0.25"/>
    <row r="2663" x14ac:dyDescent="0.25"/>
    <row r="2664" x14ac:dyDescent="0.25"/>
    <row r="2665" x14ac:dyDescent="0.25"/>
    <row r="2666" x14ac:dyDescent="0.25"/>
    <row r="2667" x14ac:dyDescent="0.25"/>
    <row r="2668" x14ac:dyDescent="0.25"/>
    <row r="2669" x14ac:dyDescent="0.25"/>
    <row r="2670" x14ac:dyDescent="0.25"/>
    <row r="2671" x14ac:dyDescent="0.25"/>
    <row r="2672" x14ac:dyDescent="0.25"/>
    <row r="2673" x14ac:dyDescent="0.25"/>
    <row r="2674" x14ac:dyDescent="0.25"/>
    <row r="2675" x14ac:dyDescent="0.25"/>
    <row r="2676" x14ac:dyDescent="0.25"/>
    <row r="2677" x14ac:dyDescent="0.25"/>
    <row r="2678" x14ac:dyDescent="0.25"/>
    <row r="2679" x14ac:dyDescent="0.25"/>
    <row r="2680" x14ac:dyDescent="0.25"/>
    <row r="2681" x14ac:dyDescent="0.25"/>
    <row r="2682" x14ac:dyDescent="0.25"/>
    <row r="2683" x14ac:dyDescent="0.25"/>
    <row r="2684" x14ac:dyDescent="0.25"/>
    <row r="2685" x14ac:dyDescent="0.25"/>
    <row r="2686" x14ac:dyDescent="0.25"/>
    <row r="2687" x14ac:dyDescent="0.25"/>
    <row r="2688" x14ac:dyDescent="0.25"/>
    <row r="2689" x14ac:dyDescent="0.25"/>
    <row r="2690" x14ac:dyDescent="0.25"/>
    <row r="2691" x14ac:dyDescent="0.25"/>
    <row r="2692" x14ac:dyDescent="0.25"/>
    <row r="2693" x14ac:dyDescent="0.25"/>
    <row r="2694" x14ac:dyDescent="0.25"/>
    <row r="2695" x14ac:dyDescent="0.25"/>
    <row r="2696" x14ac:dyDescent="0.25"/>
    <row r="2697" x14ac:dyDescent="0.25"/>
    <row r="2698" x14ac:dyDescent="0.25"/>
    <row r="2699" x14ac:dyDescent="0.25"/>
    <row r="2700" x14ac:dyDescent="0.25"/>
    <row r="2701" x14ac:dyDescent="0.25"/>
    <row r="2702" x14ac:dyDescent="0.25"/>
    <row r="2703" x14ac:dyDescent="0.25"/>
    <row r="2704" x14ac:dyDescent="0.25"/>
    <row r="2705" x14ac:dyDescent="0.25"/>
    <row r="2706" x14ac:dyDescent="0.25"/>
    <row r="2707" x14ac:dyDescent="0.25"/>
    <row r="2708" x14ac:dyDescent="0.25"/>
    <row r="2709" x14ac:dyDescent="0.25"/>
    <row r="2710" x14ac:dyDescent="0.25"/>
    <row r="2711" x14ac:dyDescent="0.25"/>
    <row r="2712" x14ac:dyDescent="0.25"/>
    <row r="2713" x14ac:dyDescent="0.25"/>
    <row r="2714" x14ac:dyDescent="0.25"/>
    <row r="2715" x14ac:dyDescent="0.25"/>
    <row r="2716" x14ac:dyDescent="0.25"/>
    <row r="2717" x14ac:dyDescent="0.25"/>
    <row r="2718" x14ac:dyDescent="0.25"/>
    <row r="2719" x14ac:dyDescent="0.25"/>
    <row r="2720" x14ac:dyDescent="0.25"/>
    <row r="2721" x14ac:dyDescent="0.25"/>
    <row r="2722" x14ac:dyDescent="0.25"/>
    <row r="2723" x14ac:dyDescent="0.25"/>
    <row r="2724" x14ac:dyDescent="0.25"/>
    <row r="2725" x14ac:dyDescent="0.25"/>
    <row r="2726" x14ac:dyDescent="0.25"/>
    <row r="2727" x14ac:dyDescent="0.25"/>
    <row r="2728" x14ac:dyDescent="0.25"/>
    <row r="2729" x14ac:dyDescent="0.25"/>
    <row r="2730" x14ac:dyDescent="0.25"/>
    <row r="2731" x14ac:dyDescent="0.25"/>
    <row r="2732" x14ac:dyDescent="0.25"/>
    <row r="2733" x14ac:dyDescent="0.25"/>
    <row r="2734" x14ac:dyDescent="0.25"/>
    <row r="2735" x14ac:dyDescent="0.25"/>
    <row r="2736" x14ac:dyDescent="0.25"/>
    <row r="2737" x14ac:dyDescent="0.25"/>
    <row r="2738" x14ac:dyDescent="0.25"/>
    <row r="2739" x14ac:dyDescent="0.25"/>
    <row r="2740" x14ac:dyDescent="0.25"/>
    <row r="2741" x14ac:dyDescent="0.25"/>
    <row r="2742" x14ac:dyDescent="0.25"/>
    <row r="2743" x14ac:dyDescent="0.25"/>
    <row r="2744" x14ac:dyDescent="0.25"/>
    <row r="2745" x14ac:dyDescent="0.25"/>
    <row r="2746" x14ac:dyDescent="0.25"/>
    <row r="2747" x14ac:dyDescent="0.25"/>
    <row r="2748" x14ac:dyDescent="0.25"/>
    <row r="2749" x14ac:dyDescent="0.25"/>
    <row r="2750" x14ac:dyDescent="0.25"/>
    <row r="2751" x14ac:dyDescent="0.25"/>
    <row r="2752" x14ac:dyDescent="0.25"/>
    <row r="2753" x14ac:dyDescent="0.25"/>
    <row r="2754" x14ac:dyDescent="0.25"/>
    <row r="2755" x14ac:dyDescent="0.25"/>
    <row r="2756" x14ac:dyDescent="0.25"/>
    <row r="2757" x14ac:dyDescent="0.25"/>
    <row r="2758" x14ac:dyDescent="0.25"/>
    <row r="2759" x14ac:dyDescent="0.25"/>
    <row r="2760" x14ac:dyDescent="0.25"/>
    <row r="2761" x14ac:dyDescent="0.25"/>
    <row r="2762" x14ac:dyDescent="0.25"/>
    <row r="2763" x14ac:dyDescent="0.25"/>
    <row r="2764" x14ac:dyDescent="0.25"/>
    <row r="2765" x14ac:dyDescent="0.25"/>
    <row r="2766" x14ac:dyDescent="0.25"/>
    <row r="2767" x14ac:dyDescent="0.25"/>
    <row r="2768" x14ac:dyDescent="0.25"/>
    <row r="2769" x14ac:dyDescent="0.25"/>
    <row r="2770" x14ac:dyDescent="0.25"/>
    <row r="2771" x14ac:dyDescent="0.25"/>
    <row r="2772" x14ac:dyDescent="0.25"/>
    <row r="2773" x14ac:dyDescent="0.25"/>
    <row r="2774" x14ac:dyDescent="0.25"/>
    <row r="2775" x14ac:dyDescent="0.25"/>
    <row r="2776" x14ac:dyDescent="0.25"/>
    <row r="2777" x14ac:dyDescent="0.25"/>
    <row r="2778" x14ac:dyDescent="0.25"/>
    <row r="2779" x14ac:dyDescent="0.25"/>
    <row r="2780" x14ac:dyDescent="0.25"/>
    <row r="2781" x14ac:dyDescent="0.25"/>
    <row r="2782" x14ac:dyDescent="0.25"/>
    <row r="2783" x14ac:dyDescent="0.25"/>
    <row r="2784" x14ac:dyDescent="0.25"/>
    <row r="2785" x14ac:dyDescent="0.25"/>
    <row r="2786" x14ac:dyDescent="0.25"/>
    <row r="2787" x14ac:dyDescent="0.25"/>
    <row r="2788" x14ac:dyDescent="0.25"/>
    <row r="2789" x14ac:dyDescent="0.25"/>
    <row r="2790" x14ac:dyDescent="0.25"/>
    <row r="2791" x14ac:dyDescent="0.25"/>
    <row r="2792" x14ac:dyDescent="0.25"/>
    <row r="2793" x14ac:dyDescent="0.25"/>
    <row r="2794" x14ac:dyDescent="0.25"/>
    <row r="2795" x14ac:dyDescent="0.25"/>
    <row r="2796" x14ac:dyDescent="0.25"/>
    <row r="2797" x14ac:dyDescent="0.25"/>
    <row r="2798" x14ac:dyDescent="0.25"/>
    <row r="2799" x14ac:dyDescent="0.25"/>
    <row r="2800" x14ac:dyDescent="0.25"/>
    <row r="2801" x14ac:dyDescent="0.25"/>
    <row r="2802" x14ac:dyDescent="0.25"/>
    <row r="2803" x14ac:dyDescent="0.25"/>
    <row r="2804" x14ac:dyDescent="0.25"/>
    <row r="2805" x14ac:dyDescent="0.25"/>
    <row r="2806" x14ac:dyDescent="0.25"/>
    <row r="2807" x14ac:dyDescent="0.25"/>
    <row r="2808" x14ac:dyDescent="0.25"/>
    <row r="2809" x14ac:dyDescent="0.25"/>
    <row r="2810" x14ac:dyDescent="0.25"/>
    <row r="2811" x14ac:dyDescent="0.25"/>
    <row r="2812" x14ac:dyDescent="0.25"/>
    <row r="2813" x14ac:dyDescent="0.25"/>
    <row r="2814" x14ac:dyDescent="0.25"/>
    <row r="2815" x14ac:dyDescent="0.25"/>
    <row r="2816" x14ac:dyDescent="0.25"/>
    <row r="2817" x14ac:dyDescent="0.25"/>
    <row r="2818" x14ac:dyDescent="0.25"/>
    <row r="2819" x14ac:dyDescent="0.25"/>
    <row r="2820" x14ac:dyDescent="0.25"/>
    <row r="2821" x14ac:dyDescent="0.25"/>
    <row r="2822" x14ac:dyDescent="0.25"/>
    <row r="2823" x14ac:dyDescent="0.25"/>
    <row r="2824" x14ac:dyDescent="0.25"/>
    <row r="2825" x14ac:dyDescent="0.25"/>
    <row r="2826" x14ac:dyDescent="0.25"/>
    <row r="2827" x14ac:dyDescent="0.25"/>
    <row r="2828" x14ac:dyDescent="0.25"/>
    <row r="2829" x14ac:dyDescent="0.25"/>
    <row r="2830" x14ac:dyDescent="0.25"/>
    <row r="2831" x14ac:dyDescent="0.25"/>
    <row r="2832" x14ac:dyDescent="0.25"/>
    <row r="2833" x14ac:dyDescent="0.25"/>
    <row r="2834" x14ac:dyDescent="0.25"/>
    <row r="2835" x14ac:dyDescent="0.25"/>
    <row r="2836" x14ac:dyDescent="0.25"/>
    <row r="2837" x14ac:dyDescent="0.25"/>
    <row r="2838" x14ac:dyDescent="0.25"/>
    <row r="2839" x14ac:dyDescent="0.25"/>
    <row r="2840" x14ac:dyDescent="0.25"/>
    <row r="2841" x14ac:dyDescent="0.25"/>
    <row r="2842" x14ac:dyDescent="0.25"/>
    <row r="2843" x14ac:dyDescent="0.25"/>
    <row r="2844" x14ac:dyDescent="0.25"/>
    <row r="2845" x14ac:dyDescent="0.25"/>
    <row r="2846" x14ac:dyDescent="0.25"/>
    <row r="2847" x14ac:dyDescent="0.25"/>
    <row r="2848" x14ac:dyDescent="0.25"/>
    <row r="2849" x14ac:dyDescent="0.25"/>
    <row r="2850" x14ac:dyDescent="0.25"/>
    <row r="2851" x14ac:dyDescent="0.25"/>
    <row r="2852" x14ac:dyDescent="0.25"/>
    <row r="2853" x14ac:dyDescent="0.25"/>
    <row r="2854" x14ac:dyDescent="0.25"/>
    <row r="2855" x14ac:dyDescent="0.25"/>
    <row r="2856" x14ac:dyDescent="0.25"/>
    <row r="2857" x14ac:dyDescent="0.25"/>
    <row r="2858" x14ac:dyDescent="0.25"/>
    <row r="2859" x14ac:dyDescent="0.25"/>
    <row r="2860" x14ac:dyDescent="0.25"/>
    <row r="2861" x14ac:dyDescent="0.25"/>
    <row r="2862" x14ac:dyDescent="0.25"/>
    <row r="2863" x14ac:dyDescent="0.25"/>
    <row r="2864" x14ac:dyDescent="0.25"/>
    <row r="2865" x14ac:dyDescent="0.25"/>
    <row r="2866" x14ac:dyDescent="0.25"/>
    <row r="2867" x14ac:dyDescent="0.25"/>
    <row r="2868" x14ac:dyDescent="0.25"/>
    <row r="2869" x14ac:dyDescent="0.25"/>
    <row r="2870" x14ac:dyDescent="0.25"/>
    <row r="2871" x14ac:dyDescent="0.25"/>
    <row r="2872" x14ac:dyDescent="0.25"/>
    <row r="2873" x14ac:dyDescent="0.25"/>
    <row r="2874" x14ac:dyDescent="0.25"/>
    <row r="2875" x14ac:dyDescent="0.25"/>
    <row r="2876" x14ac:dyDescent="0.25"/>
    <row r="2877" x14ac:dyDescent="0.25"/>
    <row r="2878" x14ac:dyDescent="0.25"/>
    <row r="2879" x14ac:dyDescent="0.25"/>
    <row r="2880" x14ac:dyDescent="0.25"/>
    <row r="2881" x14ac:dyDescent="0.25"/>
    <row r="2882" x14ac:dyDescent="0.25"/>
    <row r="2883" x14ac:dyDescent="0.25"/>
    <row r="2884" x14ac:dyDescent="0.25"/>
    <row r="2885" x14ac:dyDescent="0.25"/>
    <row r="2886" x14ac:dyDescent="0.25"/>
    <row r="2887" x14ac:dyDescent="0.25"/>
    <row r="2888" x14ac:dyDescent="0.25"/>
    <row r="2889" x14ac:dyDescent="0.25"/>
    <row r="2890" x14ac:dyDescent="0.25"/>
    <row r="2891" x14ac:dyDescent="0.25"/>
    <row r="2892" x14ac:dyDescent="0.25"/>
    <row r="2893" x14ac:dyDescent="0.25"/>
    <row r="2894" x14ac:dyDescent="0.25"/>
    <row r="2895" x14ac:dyDescent="0.25"/>
    <row r="2896" x14ac:dyDescent="0.25"/>
    <row r="2897" x14ac:dyDescent="0.25"/>
    <row r="2898" x14ac:dyDescent="0.25"/>
    <row r="2899" x14ac:dyDescent="0.25"/>
    <row r="2900" x14ac:dyDescent="0.25"/>
    <row r="2901" x14ac:dyDescent="0.25"/>
    <row r="2902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x14ac:dyDescent="0.25"/>
    <row r="2918" x14ac:dyDescent="0.25"/>
    <row r="2919" x14ac:dyDescent="0.25"/>
    <row r="2920" x14ac:dyDescent="0.25"/>
    <row r="2921" x14ac:dyDescent="0.25"/>
    <row r="2922" x14ac:dyDescent="0.25"/>
    <row r="2923" x14ac:dyDescent="0.25"/>
    <row r="2924" x14ac:dyDescent="0.25"/>
    <row r="2925" x14ac:dyDescent="0.25"/>
    <row r="2926" x14ac:dyDescent="0.25"/>
    <row r="2927" x14ac:dyDescent="0.25"/>
    <row r="2928" x14ac:dyDescent="0.25"/>
    <row r="2929" x14ac:dyDescent="0.25"/>
    <row r="2930" hidden="1" x14ac:dyDescent="0.25"/>
    <row r="2931" hidden="1" x14ac:dyDescent="0.25"/>
    <row r="2932" hidden="1" x14ac:dyDescent="0.25"/>
    <row r="2933" hidden="1" x14ac:dyDescent="0.25"/>
    <row r="2934" x14ac:dyDescent="0.25"/>
    <row r="2935" x14ac:dyDescent="0.25"/>
    <row r="2938" x14ac:dyDescent="0.25"/>
    <row r="2939" x14ac:dyDescent="0.25"/>
    <row r="2940" x14ac:dyDescent="0.25"/>
    <row r="2941" x14ac:dyDescent="0.25"/>
    <row r="2942" x14ac:dyDescent="0.25"/>
    <row r="2943" x14ac:dyDescent="0.25"/>
    <row r="2944" x14ac:dyDescent="0.25"/>
    <row r="2946" x14ac:dyDescent="0.25"/>
    <row r="2947" x14ac:dyDescent="0.25"/>
    <row r="2948" x14ac:dyDescent="0.25"/>
    <row r="2949" x14ac:dyDescent="0.25"/>
    <row r="2950" x14ac:dyDescent="0.25"/>
    <row r="2951" x14ac:dyDescent="0.25"/>
  </sheetData>
  <mergeCells count="21">
    <mergeCell ref="B93:B98"/>
    <mergeCell ref="C93:C98"/>
    <mergeCell ref="B100:C101"/>
    <mergeCell ref="E100:E101"/>
    <mergeCell ref="A1:E1"/>
    <mergeCell ref="B72:B77"/>
    <mergeCell ref="C72:C77"/>
    <mergeCell ref="B79:B84"/>
    <mergeCell ref="C79:C84"/>
    <mergeCell ref="B86:B91"/>
    <mergeCell ref="C86:C91"/>
    <mergeCell ref="C7:E7"/>
    <mergeCell ref="B58:B63"/>
    <mergeCell ref="C58:C63"/>
    <mergeCell ref="B65:B70"/>
    <mergeCell ref="C65:C70"/>
    <mergeCell ref="B10:B56"/>
    <mergeCell ref="C10:C56"/>
    <mergeCell ref="B3:E3"/>
    <mergeCell ref="B4:E4"/>
    <mergeCell ref="B5:D5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A11" sqref="A11:B11"/>
    </sheetView>
  </sheetViews>
  <sheetFormatPr baseColWidth="10" defaultRowHeight="15" x14ac:dyDescent="0.25"/>
  <cols>
    <col min="1" max="1" width="39.5703125" customWidth="1"/>
    <col min="2" max="2" width="44.28515625" customWidth="1"/>
  </cols>
  <sheetData>
    <row r="1" spans="1:3" x14ac:dyDescent="0.25">
      <c r="A1" s="1" t="s">
        <v>8</v>
      </c>
      <c r="B1" s="2"/>
      <c r="C1" s="2"/>
    </row>
    <row r="2" spans="1:3" x14ac:dyDescent="0.25">
      <c r="A2" s="1" t="s">
        <v>9</v>
      </c>
      <c r="B2" s="2"/>
      <c r="C2" s="2"/>
    </row>
    <row r="3" spans="1:3" x14ac:dyDescent="0.25">
      <c r="A3" s="1" t="s">
        <v>10</v>
      </c>
      <c r="B3" s="2"/>
      <c r="C3" s="2"/>
    </row>
    <row r="4" spans="1:3" x14ac:dyDescent="0.25">
      <c r="A4" s="1" t="s">
        <v>11</v>
      </c>
      <c r="B4" s="2"/>
      <c r="C4" s="2"/>
    </row>
    <row r="5" spans="1:3" x14ac:dyDescent="0.25">
      <c r="A5" s="1" t="s">
        <v>12</v>
      </c>
      <c r="B5" s="3" t="s">
        <v>13</v>
      </c>
      <c r="C5" s="2"/>
    </row>
    <row r="6" spans="1:3" x14ac:dyDescent="0.25">
      <c r="A6" s="1" t="s">
        <v>14</v>
      </c>
      <c r="B6" s="2"/>
      <c r="C6" s="2"/>
    </row>
    <row r="7" spans="1:3" x14ac:dyDescent="0.25">
      <c r="A7" s="1" t="s">
        <v>15</v>
      </c>
      <c r="B7" s="2"/>
      <c r="C7" s="2"/>
    </row>
    <row r="8" spans="1:3" x14ac:dyDescent="0.25">
      <c r="A8" s="1" t="s">
        <v>16</v>
      </c>
      <c r="B8" s="2"/>
      <c r="C8" s="2"/>
    </row>
    <row r="9" spans="1:3" x14ac:dyDescent="0.25">
      <c r="A9" s="2"/>
      <c r="B9" s="2"/>
      <c r="C9" s="2"/>
    </row>
    <row r="10" spans="1:3" x14ac:dyDescent="0.25">
      <c r="A10" s="2" t="s">
        <v>17</v>
      </c>
      <c r="B10" s="2"/>
      <c r="C10" s="2"/>
    </row>
    <row r="11" spans="1:3" x14ac:dyDescent="0.25">
      <c r="A11" s="2" t="s">
        <v>18</v>
      </c>
      <c r="B11" s="2" t="s">
        <v>19</v>
      </c>
    </row>
    <row r="12" spans="1:3" x14ac:dyDescent="0.25">
      <c r="A12" s="2" t="s">
        <v>20</v>
      </c>
      <c r="B12" s="2" t="s">
        <v>21</v>
      </c>
    </row>
    <row r="13" spans="1:3" x14ac:dyDescent="0.25">
      <c r="A13" s="2" t="s">
        <v>22</v>
      </c>
      <c r="B13" s="2" t="s">
        <v>23</v>
      </c>
    </row>
    <row r="14" spans="1:3" x14ac:dyDescent="0.25">
      <c r="A14" t="s">
        <v>24</v>
      </c>
      <c r="B14" s="2" t="s">
        <v>25</v>
      </c>
    </row>
    <row r="15" spans="1:3" x14ac:dyDescent="0.25">
      <c r="A15" t="s">
        <v>26</v>
      </c>
      <c r="B15" t="s">
        <v>27</v>
      </c>
    </row>
    <row r="16" spans="1:3" x14ac:dyDescent="0.25">
      <c r="A16" t="s">
        <v>28</v>
      </c>
      <c r="B16" t="s">
        <v>29</v>
      </c>
    </row>
    <row r="17" spans="1:3" x14ac:dyDescent="0.25">
      <c r="A17" t="s">
        <v>30</v>
      </c>
      <c r="B17" t="s">
        <v>31</v>
      </c>
    </row>
    <row r="18" spans="1:3" x14ac:dyDescent="0.25">
      <c r="A18" t="s">
        <v>32</v>
      </c>
      <c r="B18" t="s">
        <v>33</v>
      </c>
    </row>
    <row r="19" spans="1:3" x14ac:dyDescent="0.25">
      <c r="A19" t="s">
        <v>34</v>
      </c>
      <c r="B19" t="s">
        <v>35</v>
      </c>
    </row>
    <row r="20" spans="1:3" x14ac:dyDescent="0.25">
      <c r="A20" t="s">
        <v>36</v>
      </c>
      <c r="B20" t="s">
        <v>37</v>
      </c>
    </row>
    <row r="21" spans="1:3" x14ac:dyDescent="0.25">
      <c r="A21" t="s">
        <v>38</v>
      </c>
      <c r="B21" t="s">
        <v>39</v>
      </c>
    </row>
    <row r="22" spans="1:3" x14ac:dyDescent="0.25">
      <c r="A22" t="s">
        <v>40</v>
      </c>
      <c r="B22" t="s">
        <v>41</v>
      </c>
    </row>
    <row r="23" spans="1:3" x14ac:dyDescent="0.25">
      <c r="A23" t="s">
        <v>42</v>
      </c>
      <c r="B23" t="s">
        <v>43</v>
      </c>
    </row>
    <row r="24" spans="1:3" x14ac:dyDescent="0.25">
      <c r="A24" t="s">
        <v>44</v>
      </c>
      <c r="B24" t="s">
        <v>45</v>
      </c>
    </row>
    <row r="25" spans="1:3" x14ac:dyDescent="0.25">
      <c r="A25" t="s">
        <v>46</v>
      </c>
      <c r="B25" t="s">
        <v>47</v>
      </c>
      <c r="C25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XDO_METADATA</vt:lpstr>
      <vt:lpstr>XDO_?Acheteur?</vt:lpstr>
      <vt:lpstr>XDO_?afe.li_consultation?</vt:lpstr>
      <vt:lpstr>XDO_?afe.no_consultation?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CHIROL</dc:creator>
  <cp:lastModifiedBy>CHIROL SABRINA (CPAM SEINE-ET-MARNE)</cp:lastModifiedBy>
  <cp:lastPrinted>2026-02-02T09:15:48Z</cp:lastPrinted>
  <dcterms:created xsi:type="dcterms:W3CDTF">2012-10-29T10:34:11Z</dcterms:created>
  <dcterms:modified xsi:type="dcterms:W3CDTF">2026-02-02T09:16:00Z</dcterms:modified>
</cp:coreProperties>
</file>